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  <Override PartName="/xl/worksheets/sheet12.xml" ContentType="application/vnd.openxmlformats-officedocument.spreadsheetml.worksheet+xml"/>
  <Override PartName="/xl/tables/table12.xml" ContentType="application/vnd.openxmlformats-officedocument.spreadsheetml.table+xml"/>
  <Override PartName="/xl/worksheets/sheet13.xml" ContentType="application/vnd.openxmlformats-officedocument.spreadsheetml.worksheet+xml"/>
  <Override PartName="/xl/tables/table13.xml" ContentType="application/vnd.openxmlformats-officedocument.spreadsheetml.table+xml"/>
  <Override PartName="/xl/worksheets/sheet14.xml" ContentType="application/vnd.openxmlformats-officedocument.spreadsheetml.worksheet+xml"/>
  <Override PartName="/xl/tables/table14.xml" ContentType="application/vnd.openxmlformats-officedocument.spreadsheetml.table+xml"/>
  <Override PartName="/xl/worksheets/sheet15.xml" ContentType="application/vnd.openxmlformats-officedocument.spreadsheetml.worksheet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tables/table18.xml" ContentType="application/vnd.openxmlformats-officedocument.spreadsheetml.table+xml"/>
  <Override PartName="/xl/worksheets/sheet18.xml" ContentType="application/vnd.openxmlformats-officedocument.spreadsheetml.worksheet+xml"/>
  <Override PartName="/xl/tables/table19.xml" ContentType="application/vnd.openxmlformats-officedocument.spreadsheetml.table+xml"/>
  <Override PartName="/xl/worksheets/sheet19.xml" ContentType="application/vnd.openxmlformats-officedocument.spreadsheetml.worksheet+xml"/>
  <Override PartName="/xl/tables/table20.xml" ContentType="application/vnd.openxmlformats-officedocument.spreadsheetml.table+xml"/>
  <Override PartName="/xl/worksheets/sheet20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4f61d788a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c5fd5427fd07434a"/>
    <x:sheet xmlns:r="http://schemas.openxmlformats.org/officeDocument/2006/relationships" name="Parametry" sheetId="2" r:id="R7406950592444181"/>
    <x:sheet xmlns:r="http://schemas.openxmlformats.org/officeDocument/2006/relationships" name="Przychody_Roczne" sheetId="3" r:id="R35b3ea6b00314e53"/>
    <x:sheet xmlns:r="http://schemas.openxmlformats.org/officeDocument/2006/relationships" name="Flota_Ciezka" sheetId="4" r:id="R6256ce96241a49b5"/>
    <x:sheet xmlns:r="http://schemas.openxmlformats.org/officeDocument/2006/relationships" name="Kierowcy" sheetId="5" r:id="Rc1ddcae328e0408d"/>
    <x:sheet xmlns:r="http://schemas.openxmlformats.org/officeDocument/2006/relationships" name="Dokumenty" sheetId="6" r:id="R45bc3ae0b1984150"/>
    <x:sheet xmlns:r="http://schemas.openxmlformats.org/officeDocument/2006/relationships" name="Leasingi" sheetId="7" r:id="R214b59556e7143e1"/>
    <x:sheet xmlns:r="http://schemas.openxmlformats.org/officeDocument/2006/relationships" name="Kalkulator_km" sheetId="8" r:id="R49472f9f6bcb4188"/>
    <x:sheet xmlns:r="http://schemas.openxmlformats.org/officeDocument/2006/relationships" name="Czas_Pracy" sheetId="9" r:id="Rf4375600b0c5414e"/>
    <x:sheet xmlns:r="http://schemas.openxmlformats.org/officeDocument/2006/relationships" name="Serwis" sheetId="10" r:id="R723cb7a0a38c4ec7"/>
    <x:sheet xmlns:r="http://schemas.openxmlformats.org/officeDocument/2006/relationships" name="Chlodnie_ATP" sheetId="11" r:id="Rb93eb00432074aad"/>
    <x:sheet xmlns:r="http://schemas.openxmlformats.org/officeDocument/2006/relationships" name="Cysterny_ADR" sheetId="12" r:id="Rc536e522626241d4"/>
    <x:sheet xmlns:r="http://schemas.openxmlformats.org/officeDocument/2006/relationships" name="Najem_Taxi" sheetId="13" r:id="R21d1f9a1477a4529"/>
    <x:sheet xmlns:r="http://schemas.openxmlformats.org/officeDocument/2006/relationships" name="Kontenery_UDT" sheetId="14" r:id="R537d51dfb113433e"/>
    <x:sheet xmlns:r="http://schemas.openxmlformats.org/officeDocument/2006/relationships" name="Koszty_Bazy" sheetId="15" r:id="R579fe22bcc504f42"/>
    <x:sheet xmlns:r="http://schemas.openxmlformats.org/officeDocument/2006/relationships" name="Faktury" sheetId="16" r:id="R920a36f58f6d4c84"/>
    <x:sheet xmlns:r="http://schemas.openxmlformats.org/officeDocument/2006/relationships" name="RACI" sheetId="17" r:id="Rb09da298bb77425a"/>
    <x:sheet xmlns:r="http://schemas.openxmlformats.org/officeDocument/2006/relationships" name="Slownik" sheetId="18" r:id="R7d981678a63a4977"/>
    <x:sheet xmlns:r="http://schemas.openxmlformats.org/officeDocument/2006/relationships" name="Checki" sheetId="19" r:id="Rab7f0d12419f437e"/>
    <x:sheet xmlns:r="http://schemas.openxmlformats.org/officeDocument/2006/relationships" name="Dashboard" sheetId="20" r:id="Rc6068e82708643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#,##0 &quot;PLN&quot;;[Red](#,##0 &quot;PLN&quot;);-"/>
    <x:numFmt numFmtId="202" formatCode="0.0%;[Red](0.0%);-"/>
    <x:numFmt numFmtId="203" formatCode="#,##0;[Red](#,##0);-"/>
    <x:numFmt numFmtId="204" formatCode="#,##0.00 &quot;PLN&quot;;[Red](#,##0.00 &quot;PLN&quot;);-"/>
  </x:numFmts>
  <x:fonts count="15">
    <x:font>
      <x:sz val="11"/>
      <x:name val="Carlito"/>
    </x:font>
    <x:font>
      <x:b/>
      <x:sz val="20"/>
      <x:color rgb="FFFFFFFF"/>
      <x:name val="Carlito"/>
    </x:font>
    <x:font>
      <x:sz val="10"/>
      <x:color rgb="FF071C25"/>
      <x:name val="Carlito"/>
    </x:font>
    <x:font>
      <x:i/>
      <x:sz val="9"/>
      <x:color rgb="FF0D8178"/>
      <x:name val="Carlito"/>
    </x:font>
    <x:font>
      <x:b/>
      <x:sz val="11"/>
      <x:color rgb="FF0D8178"/>
      <x:name val="Carlito"/>
    </x:font>
    <x:font>
      <x:b/>
      <x:sz val="11"/>
      <x:color rgb="FFFFFFFF"/>
      <x:name val="Carlito"/>
    </x:font>
    <x:font>
      <x:b/>
      <x:sz val="14"/>
      <x:color rgb="FF008000"/>
      <x:name val="Carlito"/>
    </x:font>
    <x:font>
      <x:sz val="11"/>
      <x:color rgb="FF0000FF"/>
      <x:name val="Carlito"/>
    </x:font>
    <x:font>
      <x:b/>
      <x:sz val="11"/>
      <x:color rgb="FF000000"/>
      <x:name val="Carlito"/>
    </x:font>
    <x:font>
      <x:sz val="11"/>
      <x:color rgb="FF008000"/>
      <x:name val="Carlito"/>
    </x:font>
    <x:font>
      <x:b/>
      <x:sz val="11"/>
      <x:color rgb="FF008000"/>
      <x:name val="Carlito"/>
    </x:font>
    <x:font>
      <x:sz val="11"/>
      <x:color rgb="FF000000"/>
      <x:name val="Carlito"/>
    </x:font>
    <x:font>
      <x:b/>
      <x:sz val="11"/>
      <x:color rgb="FF071C25"/>
      <x:name val="Carlito"/>
    </x:font>
    <x:font>
      <x:b/>
      <x:sz val="11"/>
      <x:name val="Carlito"/>
    </x:font>
    <x:font>
      <x:b/>
      <x:sz val="14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A2631"/>
      </x:patternFill>
    </x:fill>
    <x:fill>
      <x:patternFill patternType="solid">
        <x:fgColor rgb="FFF4F3EC"/>
      </x:patternFill>
    </x:fill>
    <x:fill>
      <x:patternFill patternType="solid">
        <x:fgColor rgb="FFE7EFEC"/>
      </x:patternFill>
    </x:fill>
    <x:fill>
      <x:patternFill patternType="solid">
        <x:fgColor rgb="FF0D8178"/>
      </x:patternFill>
    </x:fill>
    <x:fill>
      <x:patternFill patternType="solid">
        <x:fgColor rgb="FFFFF2B2"/>
      </x:patternFill>
    </x:fill>
  </x:fills>
  <x:borders count="13">
    <x:border/>
    <x:border>
      <x:left style="thin">
        <x:color rgb="FFCBD1CF"/>
      </x:left>
      <x:top style="thin">
        <x:color rgb="FFCBD1CF"/>
      </x:top>
      <x:bottom style="thin">
        <x:color rgb="FFCBD1CF"/>
      </x:bottom>
    </x:border>
    <x:border>
      <x:top style="thin">
        <x:color rgb="FFCBD1CF"/>
      </x:top>
      <x:bottom style="thin">
        <x:color rgb="FFCBD1CF"/>
      </x:bottom>
    </x:border>
    <x:border>
      <x:right style="thin">
        <x:color rgb="FFCBD1CF"/>
      </x:right>
      <x:top style="thin">
        <x:color rgb="FFCBD1CF"/>
      </x:top>
      <x:bottom style="thin">
        <x:color rgb="FFCBD1CF"/>
      </x:bottom>
    </x:border>
    <x:border>
      <x:left style="thin">
        <x:color rgb="FFCBD1CF"/>
      </x:left>
      <x:right style="thin">
        <x:color rgb="FFCBD1CF"/>
      </x:right>
      <x:top style="thin">
        <x:color rgb="FFCBD1CF"/>
      </x:top>
    </x:border>
    <x:border>
      <x:left style="thin">
        <x:color rgb="FFCBD1CF"/>
      </x:left>
      <x:right style="thin">
        <x:color rgb="FFCBD1CF"/>
      </x:right>
    </x:border>
    <x:border>
      <x:left style="thin">
        <x:color rgb="FFCBD1CF"/>
      </x:left>
      <x:right style="thin">
        <x:color rgb="FFCBD1CF"/>
      </x:right>
      <x:bottom style="thin">
        <x:color rgb="FFCBD1CF"/>
      </x:bottom>
    </x:border>
    <x:border>
      <x:bottom style="double">
        <x:color rgb="FF0D8178"/>
      </x:bottom>
    </x:border>
    <x:border>
      <x:right style="thin">
        <x:color rgb="FFCBD1CF"/>
      </x:right>
      <x:bottom style="thin">
        <x:color rgb="FFCBD1CF"/>
      </x:bottom>
    </x:border>
    <x:border>
      <x:left style="thin">
        <x:color rgb="FFCBD1CF"/>
      </x:left>
      <x:bottom style="thin">
        <x:color rgb="FFCBD1CF"/>
      </x:bottom>
    </x:border>
    <x:border>
      <x:left style="thin">
        <x:color rgb="FFCBD1CF"/>
      </x:left>
      <x:right style="thin">
        <x:color rgb="FFCBD1CF"/>
      </x:right>
      <x:top style="thin">
        <x:color rgb="FFCBD1CF"/>
      </x:top>
      <x:bottom style="thin">
        <x:color rgb="FFCBD1CF"/>
      </x:bottom>
    </x:border>
    <x:border>
      <x:right style="thin">
        <x:color rgb="FFCBD1CF"/>
      </x:right>
      <x:top style="thin">
        <x:color rgb="FFCBD1CF"/>
      </x:top>
    </x:border>
    <x:border>
      <x:left style="thin">
        <x:color rgb="FFCBD1CF"/>
      </x:left>
      <x:top style="thin">
        <x:color rgb="FFCBD1CF"/>
      </x:top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/>
    <x:xf numFmtId="201" fontId="6" fillId="4" borderId="0" xfId="0" applyNumberFormat="1" applyFont="1" applyFill="1" applyBorder="1"/>
    <x:xf numFmtId="202" fontId="6" fillId="4" borderId="0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200" fontId="7" fillId="6" borderId="4" xfId="0" applyNumberFormat="1" applyFont="1" applyFill="1" applyBorder="1"/>
    <x:xf numFmtId="202" fontId="7" fillId="6" borderId="5" xfId="0" applyNumberFormat="1" applyFont="1" applyFill="1" applyBorder="1"/>
    <x:xf numFmtId="0" fontId="8" fillId="4" borderId="0" xfId="0" applyNumberFormat="1" applyFont="1" applyFill="1" applyBorder="1"/>
    <x:xf numFmtId="0" fontId="8" fillId="4" borderId="7" xfId="0" applyNumberFormat="1" applyFont="1" applyFill="1" applyBorder="1"/>
    <x:xf numFmtId="201" fontId="0" fillId="0" borderId="0" xfId="0" applyNumberFormat="1" applyFont="1" applyFill="1" applyBorder="1"/>
    <x:xf numFmtId="201" fontId="8" fillId="4" borderId="7" xfId="0" applyNumberFormat="1" applyFont="1" applyFill="1" applyBorder="1"/>
    <x:xf numFmtId="202" fontId="0" fillId="0" borderId="0" xfId="0" applyNumberFormat="1" applyFont="1" applyFill="1" applyBorder="1"/>
    <x:xf numFmtId="202" fontId="8" fillId="4" borderId="7" xfId="0" applyNumberFormat="1" applyFont="1" applyFill="1" applyBorder="1"/>
    <x:xf numFmtId="201" fontId="9" fillId="0" borderId="0" xfId="0" applyNumberFormat="1" applyFont="1" applyFill="1" applyBorder="1"/>
    <x:xf numFmtId="202" fontId="9" fillId="0" borderId="0" xfId="0" applyNumberFormat="1" applyFont="1" applyFill="1" applyBorder="1"/>
    <x:xf numFmtId="201" fontId="10" fillId="4" borderId="7" xfId="0" applyNumberFormat="1" applyFont="1" applyFill="1" applyBorder="1"/>
    <x:xf numFmtId="202" fontId="10" fillId="4" borderId="7" xfId="0" applyNumberFormat="1" applyFont="1" applyFill="1" applyBorder="1"/>
    <x:xf numFmtId="203" fontId="0" fillId="0" borderId="0" xfId="0" applyNumberFormat="1" applyFont="1" applyFill="1" applyBorder="1"/>
    <x:xf numFmtId="200" fontId="9" fillId="0" borderId="0" xfId="0" applyNumberFormat="1" applyFont="1" applyFill="1" applyBorder="1"/>
    <x:xf numFmtId="0" fontId="9" fillId="0" borderId="0" xfId="0" applyNumberFormat="1" applyFont="1" applyFill="1" applyBorder="1"/>
    <x:xf numFmtId="204" fontId="0" fillId="0" borderId="0" xfId="0" applyNumberFormat="1" applyFont="1" applyFill="1" applyBorder="1"/>
    <x:xf numFmtId="204" fontId="9" fillId="0" borderId="0" xfId="0" applyNumberFormat="1" applyFont="1" applyFill="1" applyBorder="1"/>
    <x:xf numFmtId="0" fontId="11" fillId="0" borderId="0" xfId="0" applyNumberFormat="1" applyFont="1" applyFill="1" applyBorder="1"/>
    <x:xf numFmtId="204" fontId="11" fillId="0" borderId="0" xfId="0" applyNumberFormat="1" applyFont="1" applyFill="1" applyBorder="1"/>
    <x:xf numFmtId="204" fontId="11" fillId="4" borderId="0" xfId="0" applyNumberFormat="1" applyFont="1" applyFill="1" applyBorder="1"/>
    <x:xf numFmtId="0" fontId="12" fillId="4" borderId="0" xfId="0" applyNumberFormat="1" applyFont="1" applyFill="1" applyBorder="1"/>
    <x:xf numFmtId="204" fontId="12" fillId="4" borderId="0" xfId="0" applyNumberFormat="1" applyFont="1" applyFill="1" applyBorder="1"/>
    <x:xf numFmtId="201" fontId="0" fillId="4" borderId="0" xfId="0" applyNumberFormat="1" applyFont="1" applyFill="1" applyBorder="1"/>
    <x:xf numFmtId="0" fontId="13" fillId="4" borderId="0" xfId="0" applyNumberFormat="1" applyFont="1" applyFill="1" applyBorder="1"/>
    <x:xf numFmtId="201" fontId="13" fillId="4" borderId="0" xfId="0" applyNumberFormat="1" applyFont="1" applyFill="1" applyBorder="1"/>
    <x:xf numFmtId="0" fontId="13" fillId="4" borderId="7" xfId="0" applyNumberFormat="1" applyFont="1" applyFill="1" applyBorder="1"/>
    <x:xf numFmtId="201" fontId="13" fillId="4" borderId="7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14" fillId="2" borderId="0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/>
    <x:xf numFmtId="0" fontId="0" fillId="4" borderId="6" xfId="0" applyNumberFormat="1" applyFont="1" applyFill="1" applyBorder="1"/>
    <x:xf numFmtId="0" fontId="0" fillId="4" borderId="9" xfId="0" applyNumberFormat="1" applyFont="1" applyFill="1" applyBorder="1"/>
    <x:xf numFmtId="0" fontId="0" fillId="4" borderId="3" xfId="0" applyNumberFormat="1" applyFont="1" applyFill="1" applyBorder="1"/>
    <x:xf numFmtId="0" fontId="0" fillId="4" borderId="10" xfId="0" applyNumberFormat="1" applyFont="1" applyFill="1" applyBorder="1"/>
    <x:xf numFmtId="0" fontId="0" fillId="4" borderId="1" xfId="0" applyNumberFormat="1" applyFont="1" applyFill="1" applyBorder="1"/>
    <x:xf numFmtId="0" fontId="0" fillId="4" borderId="11" xfId="0" applyNumberFormat="1" applyFont="1" applyFill="1" applyBorder="1"/>
    <x:xf numFmtId="0" fontId="0" fillId="4" borderId="4" xfId="0" applyNumberFormat="1" applyFont="1" applyFill="1" applyBorder="1"/>
    <x:xf numFmtId="0" fontId="0" fillId="4" borderId="12" xfId="0" applyNumberFormat="1" applyFont="1" applyFill="1" applyBorder="1"/>
    <x:xf numFmtId="0" fontId="6" fillId="4" borderId="6" xfId="0" applyNumberFormat="1" applyFont="1" applyFill="1" applyBorder="1"/>
    <x:xf numFmtId="0" fontId="6" fillId="4" borderId="10" xfId="0" applyNumberFormat="1" applyFont="1" applyFill="1" applyBorder="1"/>
    <x:xf numFmtId="0" fontId="6" fillId="4" borderId="4" xfId="0" applyNumberFormat="1" applyFont="1" applyFill="1" applyBorder="1"/>
    <x:xf numFmtId="201" fontId="6" fillId="4" borderId="10" xfId="0" applyNumberFormat="1" applyFont="1" applyFill="1" applyBorder="1"/>
    <x:xf numFmtId="202" fontId="6" fillId="4" borderId="10" xfId="0" applyNumberFormat="1" applyFont="1" applyFill="1" applyBorder="1"/>
  </x:cellXfs>
  <x:cellStyles count="1">
    <x:cellStyle name="Normal" xfId="0"/>
  </x:cellStyles>
  <x:dxfs count="33">
    <x:dxf>
      <x:font>
        <x:b/>
        <x:color rgb="FF14805E"/>
      </x:font>
      <x:fill>
        <x:patternFill patternType="solid">
          <x:bgColor rgb="FFDDF1E8"/>
        </x:patternFill>
      </x:fill>
    </x:dxf>
    <x:dxf>
      <x:font>
        <x:b/>
        <x:color rgb="FFC84D43"/>
      </x:font>
      <x:fill>
        <x:patternFill patternType="solid">
          <x:bgColor rgb="FFFBE3DF"/>
        </x:patternFill>
      </x:fill>
    </x:dxf>
    <x:dxf>
      <x:font>
        <x:b/>
        <x:color rgb="FF8A1C16"/>
      </x:font>
      <x:fill>
        <x:patternFill patternType="solid">
          <x:bgColor rgb="FFF4C7C3"/>
        </x:patternFill>
      </x:fill>
    </x:dxf>
    <x:dxf>
      <x:font>
        <x:b/>
        <x:color rgb="FF14805E"/>
      </x:font>
      <x:fill>
        <x:patternFill patternType="solid">
          <x:bgColor rgb="FFDDF1E8"/>
        </x:patternFill>
      </x:fill>
    </x:dxf>
    <x:dxf>
      <x:font>
        <x:b/>
        <x:color rgb="FFC84D43"/>
      </x:font>
      <x:fill>
        <x:patternFill patternType="solid">
          <x:bgColor rgb="FFFBE3DF"/>
        </x:patternFill>
      </x:fill>
    </x:dxf>
    <x:dxf>
      <x:font>
        <x:b/>
        <x:color rgb="FF8A1C16"/>
      </x:font>
      <x:fill>
        <x:patternFill patternType="solid">
          <x:bgColor rgb="FFF4C7C3"/>
        </x:patternFill>
      </x:fill>
    </x:dxf>
    <x:dxf>
      <x:font>
        <x:b/>
        <x:color rgb="FF14805E"/>
      </x:font>
      <x:fill>
        <x:patternFill patternType="solid">
          <x:bgColor rgb="FFDDF1E8"/>
        </x:patternFill>
      </x:fill>
    </x:dxf>
    <x:dxf>
      <x:font>
        <x:b/>
        <x:color rgb="FFC84D43"/>
      </x:font>
      <x:fill>
        <x:patternFill patternType="solid">
          <x:bgColor rgb="FFFBE3DF"/>
        </x:patternFill>
      </x:fill>
    </x:dxf>
    <x:dxf>
      <x:font>
        <x:b/>
        <x:color rgb="FF8A1C16"/>
      </x:font>
      <x:fill>
        <x:patternFill patternType="solid">
          <x:bgColor rgb="FFF4C7C3"/>
        </x:patternFill>
      </x:fill>
    </x:dxf>
    <x:dxf>
      <x:font>
        <x:b/>
        <x:color rgb="FF14805E"/>
      </x:font>
      <x:fill>
        <x:patternFill patternType="solid">
          <x:bgColor rgb="FFDDF1E8"/>
        </x:patternFill>
      </x:fill>
    </x:dxf>
    <x:dxf>
      <x:font>
        <x:b/>
        <x:color rgb="FFC84D43"/>
      </x:font>
      <x:fill>
        <x:patternFill patternType="solid">
          <x:bgColor rgb="FFFBE3DF"/>
        </x:patternFill>
      </x:fill>
    </x:dxf>
    <x:dxf>
      <x:font>
        <x:b/>
        <x:color rgb="FF8A1C16"/>
      </x:font>
      <x:fill>
        <x:patternFill patternType="solid">
          <x:bgColor rgb="FFF4C7C3"/>
        </x:patternFill>
      </x:fill>
    </x:dxf>
    <x:dxf>
      <x:font>
        <x:b/>
        <x:color rgb="FF14805E"/>
      </x:font>
      <x:fill>
        <x:patternFill patternType="solid">
          <x:bgColor rgb="FFDDF1E8"/>
        </x:patternFill>
      </x:fill>
    </x:dxf>
    <x:dxf>
      <x:font>
        <x:b/>
        <x:color rgb="FFC84D43"/>
      </x:font>
      <x:fill>
        <x:patternFill patternType="solid">
          <x:bgColor rgb="FFFBE3DF"/>
        </x:patternFill>
      </x:fill>
    </x:dxf>
    <x:dxf>
      <x:font>
        <x:b/>
        <x:color rgb="FF8A1C16"/>
      </x:font>
      <x:fill>
        <x:patternFill patternType="solid">
          <x:bgColor rgb="FFF4C7C3"/>
        </x:patternFill>
      </x:fill>
    </x:dxf>
    <x:dxf>
      <x:font>
        <x:b/>
        <x:color rgb="FF14805E"/>
      </x:font>
      <x:fill>
        <x:patternFill patternType="solid">
          <x:bgColor rgb="FFDDF1E8"/>
        </x:patternFill>
      </x:fill>
    </x:dxf>
    <x:dxf>
      <x:font>
        <x:b/>
        <x:color rgb="FFC84D43"/>
      </x:font>
      <x:fill>
        <x:patternFill patternType="solid">
          <x:bgColor rgb="FFFBE3DF"/>
        </x:patternFill>
      </x:fill>
    </x:dxf>
    <x:dxf>
      <x:font>
        <x:b/>
        <x:color rgb="FF8A1C16"/>
      </x:font>
      <x:fill>
        <x:patternFill patternType="solid">
          <x:bgColor rgb="FFF4C7C3"/>
        </x:patternFill>
      </x:fill>
    </x:dxf>
    <x:dxf>
      <x:font>
        <x:b/>
        <x:color rgb="FF14805E"/>
      </x:font>
      <x:fill>
        <x:patternFill patternType="solid">
          <x:bgColor rgb="FFDDF1E8"/>
        </x:patternFill>
      </x:fill>
    </x:dxf>
    <x:dxf>
      <x:font>
        <x:b/>
        <x:color rgb="FFC84D43"/>
      </x:font>
      <x:fill>
        <x:patternFill patternType="solid">
          <x:bgColor rgb="FFFBE3DF"/>
        </x:patternFill>
      </x:fill>
    </x:dxf>
    <x:dxf>
      <x:font>
        <x:b/>
        <x:color rgb="FF8A1C16"/>
      </x:font>
      <x:fill>
        <x:patternFill patternType="solid">
          <x:bgColor rgb="FFF4C7C3"/>
        </x:patternFill>
      </x:fill>
    </x:dxf>
    <x:dxf>
      <x:font>
        <x:b/>
        <x:color rgb="FF14805E"/>
      </x:font>
      <x:fill>
        <x:patternFill patternType="solid">
          <x:bgColor rgb="FFDDF1E8"/>
        </x:patternFill>
      </x:fill>
    </x:dxf>
    <x:dxf>
      <x:font>
        <x:b/>
        <x:color rgb="FFC84D43"/>
      </x:font>
      <x:fill>
        <x:patternFill patternType="solid">
          <x:bgColor rgb="FFFBE3DF"/>
        </x:patternFill>
      </x:fill>
    </x:dxf>
    <x:dxf>
      <x:font>
        <x:b/>
        <x:color rgb="FF8A1C16"/>
      </x:font>
      <x:fill>
        <x:patternFill patternType="solid">
          <x:bgColor rgb="FFF4C7C3"/>
        </x:patternFill>
      </x:fill>
    </x:dxf>
    <x:dxf>
      <x:font>
        <x:b/>
        <x:color rgb="FF14805E"/>
      </x:font>
      <x:fill>
        <x:patternFill patternType="solid">
          <x:bgColor rgb="FFDDF1E8"/>
        </x:patternFill>
      </x:fill>
    </x:dxf>
    <x:dxf>
      <x:font>
        <x:b/>
        <x:color rgb="FFC84D43"/>
      </x:font>
      <x:fill>
        <x:patternFill patternType="solid">
          <x:bgColor rgb="FFFBE3DF"/>
        </x:patternFill>
      </x:fill>
    </x:dxf>
    <x:dxf>
      <x:font>
        <x:b/>
        <x:color rgb="FF8A1C16"/>
      </x:font>
      <x:fill>
        <x:patternFill patternType="solid">
          <x:bgColor rgb="FFF4C7C3"/>
        </x:patternFill>
      </x:fill>
    </x:dxf>
    <x:dxf>
      <x:font>
        <x:b/>
        <x:color rgb="FF14805E"/>
      </x:font>
      <x:fill>
        <x:patternFill patternType="solid">
          <x:bgColor rgb="FFDDF1E8"/>
        </x:patternFill>
      </x:fill>
    </x:dxf>
    <x:dxf>
      <x:font>
        <x:b/>
        <x:color rgb="FFC84D43"/>
      </x:font>
      <x:fill>
        <x:patternFill patternType="solid">
          <x:bgColor rgb="FFFBE3DF"/>
        </x:patternFill>
      </x:fill>
    </x:dxf>
    <x:dxf>
      <x:font>
        <x:b/>
        <x:color rgb="FF8A1C16"/>
      </x:font>
      <x:fill>
        <x:patternFill patternType="solid">
          <x:bgColor rgb="FFF4C7C3"/>
        </x:patternFill>
      </x:fill>
    </x:dxf>
    <x:dxf>
      <x:font>
        <x:b/>
        <x:color rgb="FF14805E"/>
      </x:font>
      <x:fill>
        <x:patternFill patternType="solid">
          <x:bgColor rgb="FFDDF1E8"/>
        </x:patternFill>
      </x:fill>
    </x:dxf>
    <x:dxf>
      <x:font>
        <x:b/>
        <x:color rgb="FFC84D43"/>
      </x:font>
      <x:fill>
        <x:patternFill patternType="solid">
          <x:bgColor rgb="FFFBE3DF"/>
        </x:patternFill>
      </x:fill>
    </x:dxf>
    <x:dxf>
      <x:font>
        <x:b/>
        <x:color rgb="FF8A1C16"/>
      </x:font>
      <x:fill>
        <x:patternFill patternType="solid">
          <x:bgColor rgb="FFF4C7C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8a63430df4fac" /><Relationship Type="http://schemas.openxmlformats.org/officeDocument/2006/relationships/theme" Target="/xl/theme/theme1.xml" Id="R3782acdd95e24c1b" /><Relationship Type="http://schemas.openxmlformats.org/officeDocument/2006/relationships/sharedStrings" Target="/xl/sharedStrings.xml" Id="R841269616b874cf3" /><Relationship Type="http://schemas.openxmlformats.org/officeDocument/2006/relationships/worksheet" Target="/xl/worksheets/sheet1.xml" Id="Rc5fd5427fd07434a" /><Relationship Type="http://schemas.openxmlformats.org/officeDocument/2006/relationships/worksheet" Target="/xl/worksheets/sheet2.xml" Id="R7406950592444181" /><Relationship Type="http://schemas.openxmlformats.org/officeDocument/2006/relationships/worksheet" Target="/xl/worksheets/sheet3.xml" Id="R35b3ea6b00314e53" /><Relationship Type="http://schemas.openxmlformats.org/officeDocument/2006/relationships/worksheet" Target="/xl/worksheets/sheet4.xml" Id="R6256ce96241a49b5" /><Relationship Type="http://schemas.openxmlformats.org/officeDocument/2006/relationships/worksheet" Target="/xl/worksheets/sheet5.xml" Id="Rc1ddcae328e0408d" /><Relationship Type="http://schemas.openxmlformats.org/officeDocument/2006/relationships/worksheet" Target="/xl/worksheets/sheet6.xml" Id="R45bc3ae0b1984150" /><Relationship Type="http://schemas.openxmlformats.org/officeDocument/2006/relationships/worksheet" Target="/xl/worksheets/sheet7.xml" Id="R214b59556e7143e1" /><Relationship Type="http://schemas.openxmlformats.org/officeDocument/2006/relationships/worksheet" Target="/xl/worksheets/sheet8.xml" Id="R49472f9f6bcb4188" /><Relationship Type="http://schemas.openxmlformats.org/officeDocument/2006/relationships/worksheet" Target="/xl/worksheets/sheet9.xml" Id="Rf4375600b0c5414e" /><Relationship Type="http://schemas.openxmlformats.org/officeDocument/2006/relationships/worksheet" Target="/xl/worksheets/sheet10.xml" Id="R723cb7a0a38c4ec7" /><Relationship Type="http://schemas.openxmlformats.org/officeDocument/2006/relationships/worksheet" Target="/xl/worksheets/sheet11.xml" Id="Rb93eb00432074aad" /><Relationship Type="http://schemas.openxmlformats.org/officeDocument/2006/relationships/worksheet" Target="/xl/worksheets/sheet12.xml" Id="Rc536e522626241d4" /><Relationship Type="http://schemas.openxmlformats.org/officeDocument/2006/relationships/worksheet" Target="/xl/worksheets/sheet13.xml" Id="R21d1f9a1477a4529" /><Relationship Type="http://schemas.openxmlformats.org/officeDocument/2006/relationships/worksheet" Target="/xl/worksheets/sheet14.xml" Id="R537d51dfb113433e" /><Relationship Type="http://schemas.openxmlformats.org/officeDocument/2006/relationships/worksheet" Target="/xl/worksheets/sheet15.xml" Id="R579fe22bcc504f42" /><Relationship Type="http://schemas.openxmlformats.org/officeDocument/2006/relationships/worksheet" Target="/xl/worksheets/sheet16.xml" Id="R920a36f58f6d4c84" /><Relationship Type="http://schemas.openxmlformats.org/officeDocument/2006/relationships/worksheet" Target="/xl/worksheets/sheet17.xml" Id="Rb09da298bb77425a" /><Relationship Type="http://schemas.openxmlformats.org/officeDocument/2006/relationships/worksheet" Target="/xl/worksheets/sheet18.xml" Id="R7d981678a63a4977" /><Relationship Type="http://schemas.openxmlformats.org/officeDocument/2006/relationships/worksheet" Target="/xl/worksheets/sheet19.xml" Id="Rab7f0d12419f437e" /><Relationship Type="http://schemas.openxmlformats.org/officeDocument/2006/relationships/worksheet" Target="/xl/worksheets/sheet20.xml" Id="Rc6068e827086439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a1f120cb8d74ae4" /><Relationship Type="http://schemas.openxmlformats.org/officeDocument/2006/relationships/chart" Target="/xl/drawings/charts/chart2.xml" Id="R946ac90fb5e7434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Przychód netto 2018–VII 2024 (PLN)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Przychód netto</c:v>
          </c:tx>
          <c:marker>
            <c:symbol val="none"/>
          </c:marker>
          <c:cat>
            <c:strRef>
              <c:f>'Dashboard'!$E$6:$E$12</c:f>
              <c:strCache>
                <c:ptCount val="0"/>
              </c:strCache>
            </c:strRef>
          </c:cat>
          <c:val>
            <c:numRef>
              <c:f>'Dashboard'!$F$6:$F$12</c:f>
              <c:numCache>
                <c:formatCode>#,##0 "PLN";[Red](#,##0 "PLN");-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PLN&quot;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Liczba zleceń rocznie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Zlecenia</c:v>
          </c:tx>
          <c:cat>
            <c:strRef>
              <c:f>'Dashboard'!$N$6:$N$12</c:f>
              <c:strCache>
                <c:ptCount val="0"/>
              </c:strCache>
            </c:strRef>
          </c:cat>
          <c:val>
            <c:numRef>
              <c:f>'Dashboard'!$O$6:$O$12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14</xdr:row>
      <xdr:rowOff>0</xdr:rowOff>
    </xdr:from>
    <xdr:to>
      <xdr:col>10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a1f120cb8d74ae4"/>
        </a:graphicData>
      </a:graphic>
    </xdr:graphicFrame>
    <xdr:clientData/>
  </xdr:twoCellAnchor>
  <xdr:twoCellAnchor>
    <xdr:from>
      <xdr:col>10</xdr:col>
      <xdr:colOff>0</xdr:colOff>
      <xdr:row>14</xdr:row>
      <xdr:rowOff>0</xdr:rowOff>
    </xdr:from>
    <xdr:to>
      <xdr:col>16</xdr:col>
      <xdr:colOff>0</xdr:colOff>
      <xdr:row>30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46ac90fb5e7434a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tartAccessTable" displayName="StartAccessTable" ref="A17:C26" headerRowCount="1" totalsRowCount="0" totalsRowShown="0">
  <x:autoFilter ref="A17:C26"/>
  <x:tableColumns count="3">
    <x:tableColumn id="1" name="Rola / dział"/>
    <x:tableColumn id="2" name="Zakres pracy"/>
    <x:tableColumn id="3" name="Dane niewidoczne dla roli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ServiceTable" displayName="ServiceTable" ref="A5:M25" headerRowCount="1" totalsRowCount="0" totalsRowShown="0">
  <x:autoFilter ref="A5:M25"/>
  <x:tableColumns count="13">
    <x:tableColumn id="1" name="Zestaw"/>
    <x:tableColumn id="2" name="Typ"/>
    <x:tableColumn id="3" name="Przebieg km"/>
    <x:tableColumn id="4" name="Interwał serwisu km"/>
    <x:tableColumn id="5" name="Ostatni serwis km"/>
    <x:tableColumn id="6" name="Następny serwis km"/>
    <x:tableColumn id="7" name="Km do serwisu"/>
    <x:tableColumn id="8" name="Przegląd techniczny"/>
    <x:tableColumn id="9" name="Kalibracja tachografu"/>
    <x:tableColumn id="10" name="Opony"/>
    <x:tableColumn id="11" name="Usterka otwarta"/>
    <x:tableColumn id="12" name="Planowany przestój"/>
    <x:tableColumn id="13" name="Status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ColdChainTable" displayName="ColdChainTable" ref="A5:L17" headerRowCount="1" totalsRowCount="0" totalsRowShown="0">
  <x:autoFilter ref="A5:L17"/>
  <x:tableColumns count="12">
    <x:tableColumn id="1" name="Zestaw"/>
    <x:tableColumn id="2" name="ATP do"/>
    <x:tableColumn id="3" name="Agregat motogodz."/>
    <x:tableColumn id="4" name="Serwis agregatu przy"/>
    <x:tableColumn id="5" name="Do serwisu"/>
    <x:tableColumn id="6" name="Temp. zadana °C"/>
    <x:tableColumn id="7" name="Temp. min"/>
    <x:tableColumn id="8" name="Temp. max"/>
    <x:tableColumn id="9" name="Logger"/>
    <x:tableColumn id="10" name="Pre-cooling"/>
    <x:tableColumn id="11" name="Odchylenie"/>
    <x:tableColumn id="12" name="Status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TankersTable" displayName="TankersTable" ref="A5:L9" headerRowCount="1" totalsRowCount="0" totalsRowShown="0">
  <x:autoFilter ref="A5:L9"/>
  <x:tableColumns count="12">
    <x:tableColumn id="1" name="Zestaw"/>
    <x:tableColumn id="2" name="Typ"/>
    <x:tableColumn id="3" name="TDT do"/>
    <x:tableColumn id="4" name="ADR pojazdu do"/>
    <x:tableColumn id="5" name="ADR kierowcy do"/>
    <x:tableColumn id="6" name="Ostatni ładunek"/>
    <x:tableColumn id="7" name="Następny ładunek"/>
    <x:tableColumn id="8" name="Mycie"/>
    <x:tableColumn id="9" name="Certyfikat mycia"/>
    <x:tableColumn id="10" name="Plomby"/>
    <x:tableColumn id="11" name="SENT"/>
    <x:tableColumn id="12" name="Status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TaxiRentalTable" displayName="TaxiRentalTable" ref="A5:P20" headerRowCount="1" totalsRowCount="0" totalsRowShown="0">
  <x:autoFilter ref="A5:P20"/>
  <x:tableColumns count="16">
    <x:tableColumn id="1" name="Pojazd"/>
    <x:tableColumn id="2" name="Model użycia"/>
    <x:tableColumn id="3" name="Najemca"/>
    <x:tableColumn id="4" name="Rodzaj umowy"/>
    <x:tableColumn id="5" name="Start"/>
    <x:tableColumn id="6" name="Kaucja"/>
    <x:tableColumn id="7" name="Czynsz tyg."/>
    <x:tableColumn id="8" name="Zaległość"/>
    <x:tableColumn id="9" name="Szkoda brutto"/>
    <x:tableColumn id="10" name="Udział ubezp."/>
    <x:tableColumn id="11" name="Do potrącenia"/>
    <x:tableColumn id="12" name="Zwrot kaucji"/>
    <x:tableColumn id="13" name="Taksometr"/>
    <x:tableColumn id="14" name="Legalizacja do"/>
    <x:tableColumn id="15" name="Protokół"/>
    <x:tableColumn id="16" name="Status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ContainerLiftTable" displayName="ContainerLiftTable" ref="A5:L8" headerRowCount="1" totalsRowCount="0" totalsRowShown="0">
  <x:autoFilter ref="A5:L8"/>
  <x:tableColumns count="12">
    <x:tableColumn id="1" name="Pojazd"/>
    <x:tableColumn id="2" name="Ładowność kg"/>
    <x:tableColumn id="3" name="Winda kg"/>
    <x:tableColumn id="4" name="UDT do"/>
    <x:tableColumn id="5" name="Konserwacja do"/>
    <x:tableColumn id="6" name="Przegląd pojazdu"/>
    <x:tableColumn id="7" name="Zlecenia miesiąc"/>
    <x:tableColumn id="8" name="Km miesiąc"/>
    <x:tableColumn id="9" name="Przychód"/>
    <x:tableColumn id="10" name="Koszt"/>
    <x:tableColumn id="11" name="Wynik"/>
    <x:tableColumn id="12" name="Status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5" name="BaseCostTable" displayName="BaseCostTable" ref="A5:L12" headerRowCount="1" totalsRowCount="0" totalsRowShown="0">
  <x:autoFilter ref="A5:L12"/>
  <x:tableColumns count="12">
    <x:tableColumn id="1" name="Rok"/>
    <x:tableColumn id="2" name="Miesiące"/>
    <x:tableColumn id="3" name="Teren m²"/>
    <x:tableColumn id="4" name="Hale m²"/>
    <x:tableColumn id="5" name="Parking i place m²"/>
    <x:tableColumn id="6" name="Czynsz / mies."/>
    <x:tableColumn id="7" name="Media / mies."/>
    <x:tableColumn id="8" name="Czynsz roczny"/>
    <x:tableColumn id="9" name="Media roczne"/>
    <x:tableColumn id="10" name="Razem netto"/>
    <x:tableColumn id="11" name="VAT"/>
    <x:tableColumn id="12" name="Razem brutto"/>
  </x:tableColumns>
  <x:tableStyleInfo name="TableStyleMedium2" showFirstColumn="0" showLastColumn="0" showRowStripes="1" showColumnStripes="0"/>
</x:table>
</file>

<file path=xl/tables/table16.xml><?xml version="1.0" encoding="utf-8"?>
<x:table xmlns:x="http://schemas.openxmlformats.org/spreadsheetml/2006/main" id="16" name="AreaTable" displayName="AreaTable" ref="A16:C21" headerRowCount="1" totalsRowCount="0" totalsRowShown="0">
  <x:autoFilter ref="A16:C21"/>
  <x:tableColumns count="3">
    <x:tableColumn id="1" name="Strefa"/>
    <x:tableColumn id="2" name="Szacowana powierzchnia"/>
    <x:tableColumn id="3" name="Uzasadnienie"/>
  </x:tableColumns>
  <x:tableStyleInfo name="TableStyleMedium2" showFirstColumn="0" showLastColumn="0" showRowStripes="1" showColumnStripes="0"/>
</x:table>
</file>

<file path=xl/tables/table17.xml><?xml version="1.0" encoding="utf-8"?>
<x:table xmlns:x="http://schemas.openxmlformats.org/spreadsheetml/2006/main" id="17" name="InvoicesTable" displayName="InvoicesTable" ref="A5:O41" headerRowCount="1" totalsRowCount="0" totalsRowShown="0">
  <x:autoFilter ref="A5:O41"/>
  <x:tableColumns count="15">
    <x:tableColumn id="1" name="Faktura"/>
    <x:tableColumn id="2" name="Zlecenie"/>
    <x:tableColumn id="3" name="Klient"/>
    <x:tableColumn id="4" name="Waluta"/>
    <x:tableColumn id="5" name="Netto"/>
    <x:tableColumn id="6" name="Kurs"/>
    <x:tableColumn id="7" name="Netto PLN"/>
    <x:tableColumn id="8" name="VAT"/>
    <x:tableColumn id="9" name="Brutto PLN"/>
    <x:tableColumn id="10" name="Data wystawienia"/>
    <x:tableColumn id="11" name="Termin dni"/>
    <x:tableColumn id="12" name="Termin płatności"/>
    <x:tableColumn id="13" name="Zapłacono"/>
    <x:tableColumn id="14" name="Dni po terminie"/>
    <x:tableColumn id="15" name="Status"/>
  </x:tableColumns>
  <x:tableStyleInfo name="TableStyleMedium2" showFirstColumn="0" showLastColumn="0" showRowStripes="1" showColumnStripes="0"/>
</x:table>
</file>

<file path=xl/tables/table18.xml><?xml version="1.0" encoding="utf-8"?>
<x:table xmlns:x="http://schemas.openxmlformats.org/spreadsheetml/2006/main" id="18" name="RaciTable" displayName="RaciTable" ref="A5:J30" headerRowCount="1" totalsRowCount="0" totalsRowShown="0">
  <x:autoFilter ref="A5:J30"/>
  <x:tableColumns count="10">
    <x:tableColumn id="1" name="Etap / proces"/>
    <x:tableColumn id="2" name="Klient"/>
    <x:tableColumn id="3" name="Handel"/>
    <x:tableColumn id="4" name="Dyspozycja"/>
    <x:tableColumn id="5" name="Kierowca"/>
    <x:tableColumn id="6" name="Flota"/>
    <x:tableColumn id="7" name="Zgodność"/>
    <x:tableColumn id="8" name="Finanse"/>
    <x:tableColumn id="9" name="Najem"/>
    <x:tableColumn id="10" name="Właściciel"/>
  </x:tableColumns>
  <x:tableStyleInfo name="TableStyleMedium2" showFirstColumn="0" showLastColumn="0" showRowStripes="1" showColumnStripes="0"/>
</x:table>
</file>

<file path=xl/tables/table19.xml><?xml version="1.0" encoding="utf-8"?>
<x:table xmlns:x="http://schemas.openxmlformats.org/spreadsheetml/2006/main" id="19" name="DictionaryTable" displayName="DictionaryTable" ref="A5:H21" headerRowCount="1" totalsRowCount="0" totalsRowShown="0">
  <x:autoFilter ref="A5:H21"/>
  <x:tableColumns count="8">
    <x:tableColumn id="1" name="Arkusz"/>
    <x:tableColumn id="2" name="Zakres / pole"/>
    <x:tableColumn id="3" name="Właściciel"/>
    <x:tableColumn id="4" name="Rodzaj"/>
    <x:tableColumn id="5" name="Definicja"/>
    <x:tableColumn id="6" name="Formuła / reguła"/>
    <x:tableColumn id="7" name="Widoczność"/>
    <x:tableColumn id="8" name="Uwagi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arametersTable" displayName="ParametersTable" ref="A5:F35" headerRowCount="1" totalsRowCount="0" totalsRowShown="0">
  <x:autoFilter ref="A5:F35"/>
  <x:tableColumns count="6">
    <x:tableColumn id="1" name="Kategoria"/>
    <x:tableColumn id="2" name="Parametr"/>
    <x:tableColumn id="3" name="Wartość"/>
    <x:tableColumn id="4" name="Jednostka"/>
    <x:tableColumn id="5" name="Typ"/>
    <x:tableColumn id="6" name="Definicja / zastosowanie"/>
  </x:tableColumns>
  <x:tableStyleInfo name="TableStyleMedium2" showFirstColumn="0" showLastColumn="0" showRowStripes="1" showColumnStripes="0"/>
</x:table>
</file>

<file path=xl/tables/table20.xml><?xml version="1.0" encoding="utf-8"?>
<x:table xmlns:x="http://schemas.openxmlformats.org/spreadsheetml/2006/main" id="20" name="ChecksTable" displayName="ChecksTable" ref="A5:G16" headerRowCount="1" totalsRowCount="0" totalsRowShown="0">
  <x:autoFilter ref="A5:G16"/>
  <x:tableColumns count="7">
    <x:tableColumn id="1" name="Kontrola"/>
    <x:tableColumn id="2" name="Rzeczywiste"/>
    <x:tableColumn id="3" name="Oczekiwane"/>
    <x:tableColumn id="4" name="Różnica"/>
    <x:tableColumn id="5" name="Tolerancja"/>
    <x:tableColumn id="6" name="Gdzie poprawić"/>
    <x:tableColumn id="7" name="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venueTable" displayName="RevenueTable" ref="A5:K12" headerRowCount="1" totalsRowCount="0" totalsRowShown="0">
  <x:autoFilter ref="A5:K12"/>
  <x:tableColumns count="11">
    <x:tableColumn id="1" name="Rok"/>
    <x:tableColumn id="2" name="Miesiące"/>
    <x:tableColumn id="3" name="Zlecenia"/>
    <x:tableColumn id="4" name="Kontrakty"/>
    <x:tableColumn id="5" name="Giełda / spot"/>
    <x:tableColumn id="6" name="Przychód netto"/>
    <x:tableColumn id="7" name="Śr. zlecenie"/>
    <x:tableColumn id="8" name="Udział kontraktów"/>
    <x:tableColumn id="9" name="Koszt operacyjny"/>
    <x:tableColumn id="10" name="Wynik operacyjny"/>
    <x:tableColumn id="11" name="Marża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HeavyFleetTable" displayName="HeavyFleetTable" ref="A5:O25" headerRowCount="1" totalsRowCount="0" totalsRowShown="0">
  <x:autoFilter ref="A5:O25"/>
  <x:tableColumns count="15">
    <x:tableColumn id="1" name="ID zestawu"/>
    <x:tableColumn id="2" name="Typ"/>
    <x:tableColumn id="3" name="Rok wejścia"/>
    <x:tableColumn id="4" name="Ciągnik"/>
    <x:tableColumn id="5" name="Naczepa"/>
    <x:tableColumn id="6" name="Status"/>
    <x:tableColumn id="7" name="Kierowca"/>
    <x:tableColumn id="8" name="Spalanie l/100"/>
    <x:tableColumn id="9" name="Przebieg km"/>
    <x:tableColumn id="10" name="Ostatni odczyt VU"/>
    <x:tableColumn id="11" name="Następny odczyt"/>
    <x:tableColumn id="12" name="Dni do odczytu"/>
    <x:tableColumn id="13" name="Przegląd techniczny"/>
    <x:tableColumn id="14" name="Leasing / mies."/>
    <x:tableColumn id="15" name="Gotowość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DriversTable" displayName="DriversTable" ref="A5:P31" headerRowCount="1" totalsRowCount="0" totalsRowShown="0">
  <x:autoFilter ref="A5:P31"/>
  <x:tableColumns count="16">
    <x:tableColumn id="1" name="ID"/>
    <x:tableColumn id="2" name="Model obsady"/>
    <x:tableColumn id="3" name="Status zatrudnienia"/>
    <x:tableColumn id="4" name="Przypisanie"/>
    <x:tableColumn id="5" name="C+E ważne do"/>
    <x:tableColumn id="6" name="Kod 95 do"/>
    <x:tableColumn id="7" name="Badania do"/>
    <x:tableColumn id="8" name="Psychologia do"/>
    <x:tableColumn id="9" name="ADR do"/>
    <x:tableColumn id="10" name="Ostatni odczyt karty"/>
    <x:tableColumn id="11" name="Następny odczyt"/>
    <x:tableColumn id="12" name="Dni do odczytu"/>
    <x:tableColumn id="13" name="Jazda tydzień h"/>
    <x:tableColumn id="14" name="Jazda 2 tyg. h"/>
    <x:tableColumn id="15" name="Czas pracy tydz. h"/>
    <x:tableColumn id="16" name="Dopuszczeni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DocumentsTable" displayName="DocumentsTable" ref="A5:K30" headerRowCount="1" totalsRowCount="0" totalsRowShown="0">
  <x:autoFilter ref="A5:K30"/>
  <x:tableColumns count="11">
    <x:tableColumn id="1" name="ID"/>
    <x:tableColumn id="2" name="Obszar"/>
    <x:tableColumn id="3" name="Dokument"/>
    <x:tableColumn id="4" name="Podmiot / pojazd"/>
    <x:tableColumn id="5" name="Właściciel"/>
    <x:tableColumn id="6" name="Ważny od"/>
    <x:tableColumn id="7" name="Ważny do"/>
    <x:tableColumn id="8" name="Alert dni"/>
    <x:tableColumn id="9" name="Dni do końca"/>
    <x:tableColumn id="10" name="Status"/>
    <x:tableColumn id="11" name="Blokowany proce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LeasesTable" displayName="LeasesTable" ref="A5:O45" headerRowCount="1" totalsRowCount="0" totalsRowShown="0">
  <x:autoFilter ref="A5:O45"/>
  <x:tableColumns count="15">
    <x:tableColumn id="1" name="ID aktywa"/>
    <x:tableColumn id="2" name="Rodzaj"/>
    <x:tableColumn id="3" name="Zestaw"/>
    <x:tableColumn id="4" name="Start"/>
    <x:tableColumn id="5" name="Koniec"/>
    <x:tableColumn id="6" name="Wartość netto"/>
    <x:tableColumn id="7" name="Wpłata"/>
    <x:tableColumn id="8" name="Stopa roczna"/>
    <x:tableColumn id="9" name="Wykup"/>
    <x:tableColumn id="10" name="Okres mies."/>
    <x:tableColumn id="11" name="Rata netto"/>
    <x:tableColumn id="12" name="Mies. zapłacone"/>
    <x:tableColumn id="13" name="Mies. pozostałe"/>
    <x:tableColumn id="14" name="Zobowiązanie"/>
    <x:tableColumn id="15" name="Status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RateCalculatorTable" displayName="RateCalculatorTable" ref="A5:E32" headerRowCount="1" totalsRowCount="0" totalsRowShown="0">
  <x:autoFilter ref="A5:E32"/>
  <x:tableColumns count="5">
    <x:tableColumn id="1" name="Pole"/>
    <x:tableColumn id="2" name="Wartość"/>
    <x:tableColumn id="3" name="Jednostka"/>
    <x:tableColumn id="4" name="Typ"/>
    <x:tableColumn id="5" name="Definicja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WorkTimeTable" displayName="WorkTimeTable" ref="A5:N31" headerRowCount="1" totalsRowCount="0" totalsRowShown="0">
  <x:autoFilter ref="A5:N31"/>
  <x:tableColumns count="14">
    <x:tableColumn id="1" name="Kierowca"/>
    <x:tableColumn id="2" name="Data"/>
    <x:tableColumn id="3" name="Jazda dzienna h"/>
    <x:tableColumn id="4" name="Wydłużenie 10 h w tyg."/>
    <x:tableColumn id="5" name="Jazda tyg. h"/>
    <x:tableColumn id="6" name="Jazda poprzedni tydz. h"/>
    <x:tableColumn id="7" name="Suma 2 tyg. h"/>
    <x:tableColumn id="8" name="Czas pracy tydz. h"/>
    <x:tableColumn id="9" name="Najdłuższy odcinek h"/>
    <x:tableColumn id="10" name="Przerwa min"/>
    <x:tableColumn id="11" name="Odczyt karty"/>
    <x:tableColumn id="12" name="Następny odczyt"/>
    <x:tableColumn id="13" name="Dni do odczytu"/>
    <x:tableColumn id="14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a49b4c872d142bc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0.xml" Id="R2481ce4f8ebb4838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1.xml" Id="R4ddd5d9fe29d4f5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2.xml" Id="R46da4f0035d34db9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3.xml" Id="Raceca79dfee045d1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4.xml" Id="R182490cb0b5b4acb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5.xml" Id="R38a02c13b71e4f3f" /><Relationship Type="http://schemas.openxmlformats.org/officeDocument/2006/relationships/table" Target="/xl/tables/table16.xml" Id="R82426cb9e74243cd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17.xml" Id="R611848fa3a064b3e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8.xml" Id="R2a9d7fedca3e49db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9.xml" Id="R0b7e584a718244f2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20.xml" Id="R40f864c6f0084e1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38a758efcb5485a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drawing" Target="/xl/drawings/drawing1.xml" Id="R8a4dc16802f744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5d345708c3954c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9dad58360d4749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79b4b3865381454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7a10d73721044d8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03375e4cf728411a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7bd31e36c5f8497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9.xml" Id="R2b5ce42c927643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0" hidden="0" customWidth="1"/>
    <x:col min="3" max="3" width="44" hidden="0" customWidth="1"/>
    <x:col min="4" max="4" width="16" hidden="0" customWidth="1"/>
    <x:col min="5" max="5" width="16" hidden="0" customWidth="1"/>
    <x:col min="6" max="6" width="18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2" customHeight="1">
      <x:c r="A1" s="3" t="str">
        <x:v>TRANSPORTFLOW 360 — MODEL OPERACYJNY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7" customHeight="1">
      <x:c r="A2" s="7" t="str">
        <x:v>Od zapytania ofertowego do zapłaty: transport ciężki, najem taxi, kontenery, flota, dokumenty, kadry, finanse i kontrola.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 ht="22" customHeight="1">
      <x:c r="A3" s="9" t="str">
        <x:v>Właściciel danych: Właściciel / administrator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</x:row>
    <x:row r="5">
      <x:c r="A5" s="10" t="str">
        <x:v>Wersja</x:v>
      </x:c>
      <x:c r="B5" t="str">
        <x:v>1.0</x:v>
      </x:c>
    </x:row>
    <x:row r="6">
      <x:c r="A6" s="10" t="str">
        <x:v>Stan modelu</x:v>
      </x:c>
      <x:c r="B6" s="11" t="n">
        <x:v>45504</x:v>
      </x:c>
    </x:row>
    <x:row r="7">
      <x:c r="A7" s="10" t="str">
        <x:v>Waluta bazowa</x:v>
      </x:c>
      <x:c r="B7" t="str">
        <x:v>PLN netto</x:v>
      </x:c>
    </x:row>
    <x:row r="8">
      <x:c r="A8" s="10" t="str">
        <x:v>Zakres floty</x:v>
      </x:c>
      <x:c r="B8" t="str">
        <x:v>20 zestawów ciężkich + 14 taxi + 1 auto właściciela + 3 kontenery</x:v>
      </x:c>
    </x:row>
    <x:row r="9">
      <x:c r="A9" s="10" t="str">
        <x:v>Zastrzeżenie</x:v>
      </x:c>
      <x:c r="B9" t="str">
        <x:v>Model portfolio. Nie stanowi porady prawnej, podatkowej ani oferty handlowej.</x:v>
      </x:c>
    </x:row>
    <x:row r="11" ht="25" customHeight="1">
      <x:c r="A11" s="20" t="str">
        <x:v>NAJWAŻNIEJSZE WYNIKI MODELU</x:v>
      </x:c>
      <x:c r="B11" s="21"/>
      <x:c r="C11" s="21"/>
      <x:c r="D11" s="21"/>
      <x:c r="E11" s="21"/>
      <x:c r="F11" s="21"/>
      <x:c r="G11" s="21"/>
      <x:c r="H11" s="21"/>
      <x:c r="I11" s="21"/>
      <x:c r="J11" s="22"/>
    </x:row>
    <x:row r="13" ht="25" customHeight="1">
      <x:c r="A13" s="20" t="str">
        <x:v>Zestawy ciężkie</x:v>
      </x:c>
      <x:c r="B13" s="21" t="str">
        <x:v>Kierowcy</x:v>
      </x:c>
      <x:c r="C13" s="21" t="str">
        <x:v>Zlecenia</x:v>
      </x:c>
      <x:c r="D13" s="21" t="str">
        <x:v>Przychód netto</x:v>
      </x:c>
      <x:c r="E13" s="21" t="str">
        <x:v>Kontrakty</x:v>
      </x:c>
      <x:c r="F13" s="22" t="str">
        <x:v>Status modelu</x:v>
      </x:c>
    </x:row>
    <x:row r="14" ht="30" customHeight="1">
      <x:c r="A14" s="23" t="n">
        <x:f>COUNTA(Flota_Ciezka!A6:A25)</x:f>
        <x:v>20</x:v>
      </x:c>
      <x:c r="B14" s="23" t="n">
        <x:f>COUNTA(Kierowcy!A6:A31)</x:f>
        <x:v>26</x:v>
      </x:c>
      <x:c r="C14" s="23" t="n">
        <x:f>SUM(Przychody_Roczne!C6:C12)</x:f>
        <x:v>7920</x:v>
      </x:c>
      <x:c r="D14" s="24" t="n">
        <x:f>SUM(Przychody_Roczne!F6:F12)</x:f>
        <x:v>49166000</x:v>
      </x:c>
      <x:c r="E14" s="25" t="n">
        <x:f>SUM(Przychody_Roczne!D6:D12)/SUM(Przychody_Roczne!C6:C12)</x:f>
        <x:v>0.6818181818181818</x:v>
      </x:c>
      <x:c r="F14" s="23" t="str">
        <x:f>Checki!G2</x:f>
        <x:v>PASS</x:v>
      </x:c>
    </x:row>
    <x:row r="17" ht="25" customHeight="1">
      <x:c r="A17" s="20" t="str">
        <x:v>Rola / dział</x:v>
      </x:c>
      <x:c r="B17" s="21" t="str">
        <x:v>Zakres pracy</x:v>
      </x:c>
      <x:c r="C17" s="22" t="str">
        <x:v>Dane niewidoczne dla roli</x:v>
      </x:c>
    </x:row>
    <x:row r="18">
      <x:c r="A18" t="str">
        <x:v>Klient</x:v>
      </x:c>
      <x:c r="B18" t="str">
        <x:v>Własne zlecenie, ETA, POD/CMR</x:v>
      </x:c>
      <x:c r="C18" t="str">
        <x:v>Marża, inni klienci, dane kierowców</x:v>
      </x:c>
    </x:row>
    <x:row r="19">
      <x:c r="A19" t="str">
        <x:v>Handel</x:v>
      </x:c>
      <x:c r="B19" t="str">
        <x:v>RFQ, oferta, negocjacje, kontrakt</x:v>
      </x:c>
      <x:c r="C19" t="str">
        <x:v>Akta kadrowe i dane medyczne</x:v>
      </x:c>
    </x:row>
    <x:row r="20">
      <x:c r="A20" t="str">
        <x:v>Dyspozycja</x:v>
      </x:c>
      <x:c r="B20" t="str">
        <x:v>Trasa, pojazd, kierowca, status, alert</x:v>
      </x:c>
      <x:c r="C20" t="str">
        <x:v>Wynagrodzenia i pełna marża</x:v>
      </x:c>
    </x:row>
    <x:row r="21">
      <x:c r="A21" t="str">
        <x:v>Kierowca</x:v>
      </x:c>
      <x:c r="B21" t="str">
        <x:v>Tylko przypisane zadanie i pakiet wyjazdowy</x:v>
      </x:c>
      <x:c r="C21" t="str">
        <x:v>Cena, marża, pozostałe zlecenia</x:v>
      </x:c>
    </x:row>
    <x:row r="22">
      <x:c r="A22" t="str">
        <x:v>Flota i serwis</x:v>
      </x:c>
      <x:c r="B22" t="str">
        <x:v>Pojazdy, leasing, serwis, dokumenty techniczne</x:v>
      </x:c>
      <x:c r="C22" t="str">
        <x:v>Stawki klientów i akta osobowe</x:v>
      </x:c>
    </x:row>
    <x:row r="23">
      <x:c r="A23" t="str">
        <x:v>Kadry i zgodność</x:v>
      </x:c>
      <x:c r="B23" t="str">
        <x:v>Uprawnienia, czas pracy, odczyty 28/90 dni</x:v>
      </x:c>
      <x:c r="C23" t="str">
        <x:v>Ceny handlowe</x:v>
      </x:c>
    </x:row>
    <x:row r="24">
      <x:c r="A24" t="str">
        <x:v>Finanse</x:v>
      </x:c>
      <x:c r="B24" t="str">
        <x:v>Koszty, faktury, płatności, rentowność</x:v>
      </x:c>
      <x:c r="C24" t="str">
        <x:v>Dane medyczne</x:v>
      </x:c>
    </x:row>
    <x:row r="25">
      <x:c r="A25" t="str">
        <x:v>Najem taxi / kontenery</x:v>
      </x:c>
      <x:c r="B25" t="str">
        <x:v>Umowy, kaucje, szkody, UDT, opłaty</x:v>
      </x:c>
      <x:c r="C25" t="str">
        <x:v>Kontrakty transportu ciężkiego</x:v>
      </x:c>
    </x:row>
    <x:row r="26">
      <x:c r="A26" t="str">
        <x:v>Właściciel / administrator</x:v>
      </x:c>
      <x:c r="B26" t="str">
        <x:v>Pełny model i dziennik audytowy</x:v>
      </x:c>
      <x:c r="C26" t="str">
        <x:v>Brak — dostęp kontrolowany</x:v>
      </x:c>
    </x:row>
  </x:sheetData>
  <x:mergeCells>
    <x:mergeCell ref="A1:J1"/>
    <x:mergeCell ref="A2:J2"/>
    <x:mergeCell ref="A3:J3"/>
    <x:mergeCell ref="A11:J11"/>
  </x:mergeCells>
  <x:pageMargins left="0.7" right="0.7" top="0.75" bottom="0.75" header="0.3" footer="0.3"/>
  <x:tableParts count="1">
    <x:tablePart xmlns:r="http://schemas.openxmlformats.org/officeDocument/2006/relationships" r:id="R0a49b4c872d142bc"/>
  </x:tableParts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3" hidden="0" customWidth="1"/>
    <x:col min="3" max="3" width="15" hidden="0" customWidth="1"/>
    <x:col min="4" max="4" width="20" hidden="0" customWidth="1"/>
    <x:col min="5" max="5" width="19" hidden="0" customWidth="1"/>
    <x:col min="6" max="6" width="20" hidden="0" customWidth="1"/>
    <x:col min="7" max="7" width="16" hidden="0" customWidth="1"/>
    <x:col min="8" max="8" width="19" hidden="0" customWidth="1"/>
    <x:col min="9" max="9" width="22" hidden="0" customWidth="1"/>
    <x:col min="10" max="10" width="15" hidden="0" customWidth="1"/>
    <x:col min="11" max="11" width="24" hidden="0" customWidth="1"/>
    <x:col min="12" max="12" width="23" hidden="0" customWidth="1"/>
    <x:col min="13" max="13" width="14" hidden="0" customWidth="1"/>
  </x:cols>
  <x:sheetData>
    <x:row r="1" ht="32" customHeight="1">
      <x:c r="A1" s="3" t="str">
        <x:v>SERWIS I CYKL ŻYCIA POJAZDU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7" customHeight="1">
      <x:c r="A2" s="7" t="str">
        <x:v>Obsługa techniczna od wejścia do floty, przez planowanie przeglądów, usterki, opony i wycofanie.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3" ht="22" customHeight="1">
      <x:c r="A3" s="9" t="str">
        <x:v>Właściciel danych: Flota i serwis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</x:row>
    <x:row r="5" ht="25" customHeight="1">
      <x:c r="A5" s="20" t="str">
        <x:v>Zestaw</x:v>
      </x:c>
      <x:c r="B5" s="21" t="str">
        <x:v>Typ</x:v>
      </x:c>
      <x:c r="C5" s="21" t="str">
        <x:v>Przebieg km</x:v>
      </x:c>
      <x:c r="D5" s="21" t="str">
        <x:v>Interwał serwisu km</x:v>
      </x:c>
      <x:c r="E5" s="21" t="str">
        <x:v>Ostatni serwis km</x:v>
      </x:c>
      <x:c r="F5" s="21" t="str">
        <x:v>Następny serwis km</x:v>
      </x:c>
      <x:c r="G5" s="21" t="str">
        <x:v>Km do serwisu</x:v>
      </x:c>
      <x:c r="H5" s="21" t="str">
        <x:v>Przegląd techniczny</x:v>
      </x:c>
      <x:c r="I5" s="21" t="str">
        <x:v>Kalibracja tachografu</x:v>
      </x:c>
      <x:c r="J5" s="21" t="str">
        <x:v>Opony</x:v>
      </x:c>
      <x:c r="K5" s="21" t="str">
        <x:v>Usterka otwarta</x:v>
      </x:c>
      <x:c r="L5" s="21" t="str">
        <x:v>Planowany przestój</x:v>
      </x:c>
      <x:c r="M5" s="22" t="str">
        <x:v>Status</x:v>
      </x:c>
    </x:row>
    <x:row r="6">
      <x:c r="A6" t="str">
        <x:v>TF-001</x:v>
      </x:c>
      <x:c r="B6" t="str">
        <x:v>Chłodnia</x:v>
      </x:c>
      <x:c r="C6" t="n">
        <x:v>320000</x:v>
      </x:c>
      <x:c r="D6" t="n">
        <x:v>60000</x:v>
      </x:c>
      <x:c r="E6" t="n">
        <x:v>300000</x:v>
      </x:c>
      <x:c r="F6" t="n">
        <x:f>E6+D6</x:f>
        <x:v>360000</x:v>
      </x:c>
      <x:c r="G6" t="n">
        <x:f>F6-C6</x:f>
        <x:v>40000</x:v>
      </x:c>
      <x:c r="H6" s="11" t="n">
        <x:v>45536</x:v>
      </x:c>
      <x:c r="I6" s="11" t="n">
        <x:v>45667</x:v>
      </x:c>
      <x:c r="J6" t="str">
        <x:v>Do wymiany</x:v>
      </x:c>
      <x:c r="K6" t="str">
        <x:v>Brak</x:v>
      </x:c>
      <x:c r="L6" t="str">
        <x:v>Brak</x:v>
      </x:c>
      <x:c r="M6"/>
      <x:c r="N6" t="str">
        <x:f>IF(OR(G6&lt;2000,H6&lt;Parametry!$C$6,I6&lt;Parametry!$C$6,J6&lt;&gt;"OK",K6&lt;&gt;"Brak"),"ALERT","OK")</x:f>
        <x:v>ALERT</x:v>
      </x:c>
    </x:row>
    <x:row r="7">
      <x:c r="A7" t="str">
        <x:v>TF-002</x:v>
      </x:c>
      <x:c r="B7" t="str">
        <x:v>Chłodnia</x:v>
      </x:c>
      <x:c r="C7" t="n">
        <x:v>337300</x:v>
      </x:c>
      <x:c r="D7" t="n">
        <x:v>60000</x:v>
      </x:c>
      <x:c r="E7" t="n">
        <x:v>317000</x:v>
      </x:c>
      <x:c r="F7" t="n">
        <x:f>E7+D7</x:f>
        <x:v>377000</x:v>
      </x:c>
      <x:c r="G7" t="n">
        <x:f>F7-C7</x:f>
        <x:v>39700</x:v>
      </x:c>
      <x:c r="H7" s="11" t="n">
        <x:v>45537</x:v>
      </x:c>
      <x:c r="I7" s="11" t="n">
        <x:v>45698</x:v>
      </x:c>
      <x:c r="J7" t="str">
        <x:v>OK</x:v>
      </x:c>
      <x:c r="K7" t="str">
        <x:v>Brak</x:v>
      </x:c>
      <x:c r="L7" t="str">
        <x:v>Brak</x:v>
      </x:c>
      <x:c r="M7"/>
      <x:c r="N7" t="str">
        <x:f>IF(OR(G7&lt;2000,H7&lt;Parametry!$C$6,I7&lt;Parametry!$C$6,J7&lt;&gt;"OK",K7&lt;&gt;"Brak"),"ALERT","OK")</x:f>
        <x:v>OK</x:v>
      </x:c>
    </x:row>
    <x:row r="8">
      <x:c r="A8" t="str">
        <x:v>TF-003</x:v>
      </x:c>
      <x:c r="B8" t="str">
        <x:v>Chłodnia</x:v>
      </x:c>
      <x:c r="C8" t="n">
        <x:v>354600</x:v>
      </x:c>
      <x:c r="D8" t="n">
        <x:v>60000</x:v>
      </x:c>
      <x:c r="E8" t="n">
        <x:v>334000</x:v>
      </x:c>
      <x:c r="F8" t="n">
        <x:f>E8+D8</x:f>
        <x:v>394000</x:v>
      </x:c>
      <x:c r="G8" t="n">
        <x:f>F8-C8</x:f>
        <x:v>39400</x:v>
      </x:c>
      <x:c r="H8" s="11" t="n">
        <x:v>45538</x:v>
      </x:c>
      <x:c r="I8" s="11" t="n">
        <x:v>45726</x:v>
      </x:c>
      <x:c r="J8" t="str">
        <x:v>OK</x:v>
      </x:c>
      <x:c r="K8" t="str">
        <x:v>Brak</x:v>
      </x:c>
      <x:c r="L8" t="str">
        <x:v>Brak</x:v>
      </x:c>
      <x:c r="M8"/>
      <x:c r="N8" t="str">
        <x:f>IF(OR(G8&lt;2000,H8&lt;Parametry!$C$6,I8&lt;Parametry!$C$6,J8&lt;&gt;"OK",K8&lt;&gt;"Brak"),"ALERT","OK")</x:f>
        <x:v>OK</x:v>
      </x:c>
    </x:row>
    <x:row r="9">
      <x:c r="A9" t="str">
        <x:v>TF-004</x:v>
      </x:c>
      <x:c r="B9" t="str">
        <x:v>Chłodnia</x:v>
      </x:c>
      <x:c r="C9" t="n">
        <x:v>371900</x:v>
      </x:c>
      <x:c r="D9" t="n">
        <x:v>60000</x:v>
      </x:c>
      <x:c r="E9" t="n">
        <x:v>351000</x:v>
      </x:c>
      <x:c r="F9" t="n">
        <x:f>E9+D9</x:f>
        <x:v>411000</x:v>
      </x:c>
      <x:c r="G9" t="n">
        <x:f>F9-C9</x:f>
        <x:v>39100</x:v>
      </x:c>
      <x:c r="H9" s="11" t="n">
        <x:v>45539</x:v>
      </x:c>
      <x:c r="I9" s="11" t="n">
        <x:v>45757</x:v>
      </x:c>
      <x:c r="J9" t="str">
        <x:v>OK</x:v>
      </x:c>
      <x:c r="K9" t="str">
        <x:v>Brak</x:v>
      </x:c>
      <x:c r="L9" t="str">
        <x:v>Brak</x:v>
      </x:c>
      <x:c r="M9"/>
      <x:c r="N9" t="str">
        <x:f>IF(OR(G9&lt;2000,H9&lt;Parametry!$C$6,I9&lt;Parametry!$C$6,J9&lt;&gt;"OK",K9&lt;&gt;"Brak"),"ALERT","OK")</x:f>
        <x:v>OK</x:v>
      </x:c>
    </x:row>
    <x:row r="10">
      <x:c r="A10" t="str">
        <x:v>TF-005</x:v>
      </x:c>
      <x:c r="B10" t="str">
        <x:v>Chłodnia</x:v>
      </x:c>
      <x:c r="C10" t="n">
        <x:v>389200</x:v>
      </x:c>
      <x:c r="D10" t="n">
        <x:v>60000</x:v>
      </x:c>
      <x:c r="E10" t="n">
        <x:v>368000</x:v>
      </x:c>
      <x:c r="F10" t="n">
        <x:f>E10+D10</x:f>
        <x:v>428000</x:v>
      </x:c>
      <x:c r="G10" t="n">
        <x:f>F10-C10</x:f>
        <x:v>38800</x:v>
      </x:c>
      <x:c r="H10" s="11" t="n">
        <x:v>45540</x:v>
      </x:c>
      <x:c r="I10" s="11" t="n">
        <x:v>45787</x:v>
      </x:c>
      <x:c r="J10" t="str">
        <x:v>OK</x:v>
      </x:c>
      <x:c r="K10" t="str">
        <x:v>Układ chłodzenia</x:v>
      </x:c>
      <x:c r="L10" t="str">
        <x:v>2024-08-02–03</x:v>
      </x:c>
      <x:c r="M10"/>
      <x:c r="N10" t="str">
        <x:f>IF(OR(G10&lt;2000,H10&lt;Parametry!$C$6,I10&lt;Parametry!$C$6,J10&lt;&gt;"OK",K10&lt;&gt;"Brak"),"ALERT","OK")</x:f>
        <x:v>ALERT</x:v>
      </x:c>
    </x:row>
    <x:row r="11">
      <x:c r="A11" t="str">
        <x:v>TF-006</x:v>
      </x:c>
      <x:c r="B11" t="str">
        <x:v>Chłodnia</x:v>
      </x:c>
      <x:c r="C11" t="n">
        <x:v>406500</x:v>
      </x:c>
      <x:c r="D11" t="n">
        <x:v>60000</x:v>
      </x:c>
      <x:c r="E11" t="n">
        <x:v>385000</x:v>
      </x:c>
      <x:c r="F11" t="n">
        <x:f>E11+D11</x:f>
        <x:v>445000</x:v>
      </x:c>
      <x:c r="G11" t="n">
        <x:f>F11-C11</x:f>
        <x:v>38500</x:v>
      </x:c>
      <x:c r="H11" s="11" t="n">
        <x:v>45541</x:v>
      </x:c>
      <x:c r="I11" s="11" t="n">
        <x:v>45818</x:v>
      </x:c>
      <x:c r="J11" t="str">
        <x:v>OK</x:v>
      </x:c>
      <x:c r="K11" t="str">
        <x:v>Brak</x:v>
      </x:c>
      <x:c r="L11" t="str">
        <x:v>Brak</x:v>
      </x:c>
      <x:c r="M11"/>
      <x:c r="N11" t="str">
        <x:f>IF(OR(G11&lt;2000,H11&lt;Parametry!$C$6,I11&lt;Parametry!$C$6,J11&lt;&gt;"OK",K11&lt;&gt;"Brak"),"ALERT","OK")</x:f>
        <x:v>OK</x:v>
      </x:c>
    </x:row>
    <x:row r="12">
      <x:c r="A12" t="str">
        <x:v>TF-007</x:v>
      </x:c>
      <x:c r="B12" t="str">
        <x:v>Chłodnia</x:v>
      </x:c>
      <x:c r="C12" t="n">
        <x:v>423800</x:v>
      </x:c>
      <x:c r="D12" t="n">
        <x:v>60000</x:v>
      </x:c>
      <x:c r="E12" t="n">
        <x:v>402000</x:v>
      </x:c>
      <x:c r="F12" t="n">
        <x:f>E12+D12</x:f>
        <x:v>462000</x:v>
      </x:c>
      <x:c r="G12" t="n">
        <x:f>F12-C12</x:f>
        <x:v>38200</x:v>
      </x:c>
      <x:c r="H12" s="11" t="n">
        <x:v>45542</x:v>
      </x:c>
      <x:c r="I12" s="11" t="n">
        <x:v>45848</x:v>
      </x:c>
      <x:c r="J12" t="str">
        <x:v>OK</x:v>
      </x:c>
      <x:c r="K12" t="str">
        <x:v>Brak</x:v>
      </x:c>
      <x:c r="L12" t="str">
        <x:v>Brak</x:v>
      </x:c>
      <x:c r="M12"/>
      <x:c r="N12" t="str">
        <x:f>IF(OR(G12&lt;2000,H12&lt;Parametry!$C$6,I12&lt;Parametry!$C$6,J12&lt;&gt;"OK",K12&lt;&gt;"Brak"),"ALERT","OK")</x:f>
        <x:v>OK</x:v>
      </x:c>
    </x:row>
    <x:row r="13">
      <x:c r="A13" t="str">
        <x:v>TF-008</x:v>
      </x:c>
      <x:c r="B13" t="str">
        <x:v>Chłodnia</x:v>
      </x:c>
      <x:c r="C13" t="n">
        <x:v>441100</x:v>
      </x:c>
      <x:c r="D13" t="n">
        <x:v>60000</x:v>
      </x:c>
      <x:c r="E13" t="n">
        <x:v>419000</x:v>
      </x:c>
      <x:c r="F13" t="n">
        <x:f>E13+D13</x:f>
        <x:v>479000</x:v>
      </x:c>
      <x:c r="G13" t="n">
        <x:f>F13-C13</x:f>
        <x:v>37900</x:v>
      </x:c>
      <x:c r="H13" s="11" t="n">
        <x:v>45543</x:v>
      </x:c>
      <x:c r="I13" s="11" t="n">
        <x:v>45879</x:v>
      </x:c>
      <x:c r="J13" t="str">
        <x:v>Do wymiany</x:v>
      </x:c>
      <x:c r="K13" t="str">
        <x:v>Brak</x:v>
      </x:c>
      <x:c r="L13" t="str">
        <x:v>Brak</x:v>
      </x:c>
      <x:c r="M13"/>
      <x:c r="N13" t="str">
        <x:f>IF(OR(G13&lt;2000,H13&lt;Parametry!$C$6,I13&lt;Parametry!$C$6,J13&lt;&gt;"OK",K13&lt;&gt;"Brak"),"ALERT","OK")</x:f>
        <x:v>ALERT</x:v>
      </x:c>
    </x:row>
    <x:row r="14">
      <x:c r="A14" t="str">
        <x:v>TF-009</x:v>
      </x:c>
      <x:c r="B14" t="str">
        <x:v>Chłodnia</x:v>
      </x:c>
      <x:c r="C14" t="n">
        <x:v>458400</x:v>
      </x:c>
      <x:c r="D14" t="n">
        <x:v>60000</x:v>
      </x:c>
      <x:c r="E14" t="n">
        <x:v>436000</x:v>
      </x:c>
      <x:c r="F14" t="n">
        <x:f>E14+D14</x:f>
        <x:v>496000</x:v>
      </x:c>
      <x:c r="G14" t="n">
        <x:f>F14-C14</x:f>
        <x:v>37600</x:v>
      </x:c>
      <x:c r="H14" s="11" t="n">
        <x:v>45544</x:v>
      </x:c>
      <x:c r="I14" s="11" t="n">
        <x:v>45910</x:v>
      </x:c>
      <x:c r="J14" t="str">
        <x:v>OK</x:v>
      </x:c>
      <x:c r="K14" t="str">
        <x:v>Brak</x:v>
      </x:c>
      <x:c r="L14" t="str">
        <x:v>Brak</x:v>
      </x:c>
      <x:c r="M14"/>
      <x:c r="N14" t="str">
        <x:f>IF(OR(G14&lt;2000,H14&lt;Parametry!$C$6,I14&lt;Parametry!$C$6,J14&lt;&gt;"OK",K14&lt;&gt;"Brak"),"ALERT","OK")</x:f>
        <x:v>OK</x:v>
      </x:c>
    </x:row>
    <x:row r="15">
      <x:c r="A15" t="str">
        <x:v>TF-010</x:v>
      </x:c>
      <x:c r="B15" t="str">
        <x:v>Chłodnia</x:v>
      </x:c>
      <x:c r="C15" t="n">
        <x:v>475700</x:v>
      </x:c>
      <x:c r="D15" t="n">
        <x:v>60000</x:v>
      </x:c>
      <x:c r="E15" t="n">
        <x:v>453000</x:v>
      </x:c>
      <x:c r="F15" t="n">
        <x:f>E15+D15</x:f>
        <x:v>513000</x:v>
      </x:c>
      <x:c r="G15" t="n">
        <x:f>F15-C15</x:f>
        <x:v>37300</x:v>
      </x:c>
      <x:c r="H15" s="11" t="n">
        <x:v>45545</x:v>
      </x:c>
      <x:c r="I15" s="11" t="n">
        <x:v>45940</x:v>
      </x:c>
      <x:c r="J15" t="str">
        <x:v>OK</x:v>
      </x:c>
      <x:c r="K15" t="str">
        <x:v>Brak</x:v>
      </x:c>
      <x:c r="L15" t="str">
        <x:v>Brak</x:v>
      </x:c>
      <x:c r="M15"/>
      <x:c r="N15" t="str">
        <x:f>IF(OR(G15&lt;2000,H15&lt;Parametry!$C$6,I15&lt;Parametry!$C$6,J15&lt;&gt;"OK",K15&lt;&gt;"Brak"),"ALERT","OK")</x:f>
        <x:v>OK</x:v>
      </x:c>
    </x:row>
    <x:row r="16">
      <x:c r="A16" t="str">
        <x:v>TF-011</x:v>
      </x:c>
      <x:c r="B16" t="str">
        <x:v>Chłodnia</x:v>
      </x:c>
      <x:c r="C16" t="n">
        <x:v>493000</x:v>
      </x:c>
      <x:c r="D16" t="n">
        <x:v>60000</x:v>
      </x:c>
      <x:c r="E16" t="n">
        <x:v>470000</x:v>
      </x:c>
      <x:c r="F16" t="n">
        <x:f>E16+D16</x:f>
        <x:v>530000</x:v>
      </x:c>
      <x:c r="G16" t="n">
        <x:f>F16-C16</x:f>
        <x:v>37000</x:v>
      </x:c>
      <x:c r="H16" s="11" t="n">
        <x:v>45546</x:v>
      </x:c>
      <x:c r="I16" s="11" t="n">
        <x:v>45971</x:v>
      </x:c>
      <x:c r="J16" t="str">
        <x:v>OK</x:v>
      </x:c>
      <x:c r="K16" t="str">
        <x:v>Brak</x:v>
      </x:c>
      <x:c r="L16" t="str">
        <x:v>Brak</x:v>
      </x:c>
      <x:c r="M16"/>
      <x:c r="N16" t="str">
        <x:f>IF(OR(G16&lt;2000,H16&lt;Parametry!$C$6,I16&lt;Parametry!$C$6,J16&lt;&gt;"OK",K16&lt;&gt;"Brak"),"ALERT","OK")</x:f>
        <x:v>OK</x:v>
      </x:c>
    </x:row>
    <x:row r="17">
      <x:c r="A17" t="str">
        <x:v>TF-012</x:v>
      </x:c>
      <x:c r="B17" t="str">
        <x:v>Chłodnia</x:v>
      </x:c>
      <x:c r="C17" t="n">
        <x:v>510300</x:v>
      </x:c>
      <x:c r="D17" t="n">
        <x:v>60000</x:v>
      </x:c>
      <x:c r="E17" t="n">
        <x:v>487000</x:v>
      </x:c>
      <x:c r="F17" t="n">
        <x:f>E17+D17</x:f>
        <x:v>547000</x:v>
      </x:c>
      <x:c r="G17" t="n">
        <x:f>F17-C17</x:f>
        <x:v>36700</x:v>
      </x:c>
      <x:c r="H17" s="11" t="n">
        <x:v>45547</x:v>
      </x:c>
      <x:c r="I17" s="11" t="n">
        <x:v>46001</x:v>
      </x:c>
      <x:c r="J17" t="str">
        <x:v>OK</x:v>
      </x:c>
      <x:c r="K17" t="str">
        <x:v>Brak</x:v>
      </x:c>
      <x:c r="L17" t="str">
        <x:v>Brak</x:v>
      </x:c>
      <x:c r="M17"/>
      <x:c r="N17" t="str">
        <x:f>IF(OR(G17&lt;2000,H17&lt;Parametry!$C$6,I17&lt;Parametry!$C$6,J17&lt;&gt;"OK",K17&lt;&gt;"Brak"),"ALERT","OK")</x:f>
        <x:v>OK</x:v>
      </x:c>
    </x:row>
    <x:row r="18">
      <x:c r="A18" t="str">
        <x:v>TF-013</x:v>
      </x:c>
      <x:c r="B18" t="str">
        <x:v>Cysterna spożywcza</x:v>
      </x:c>
      <x:c r="C18" t="n">
        <x:v>527600</x:v>
      </x:c>
      <x:c r="D18" t="n">
        <x:v>60000</x:v>
      </x:c>
      <x:c r="E18" t="n">
        <x:v>504000</x:v>
      </x:c>
      <x:c r="F18" t="n">
        <x:f>E18+D18</x:f>
        <x:v>564000</x:v>
      </x:c>
      <x:c r="G18" t="n">
        <x:f>F18-C18</x:f>
        <x:v>36400</x:v>
      </x:c>
      <x:c r="H18" s="11" t="n">
        <x:v>45548</x:v>
      </x:c>
      <x:c r="I18" s="11" t="n">
        <x:v>45667</x:v>
      </x:c>
      <x:c r="J18" t="str">
        <x:v>OK</x:v>
      </x:c>
      <x:c r="K18" t="str">
        <x:v>Brak</x:v>
      </x:c>
      <x:c r="L18" t="str">
        <x:v>Brak</x:v>
      </x:c>
      <x:c r="M18"/>
      <x:c r="N18" t="str">
        <x:f>IF(OR(G18&lt;2000,H18&lt;Parametry!$C$6,I18&lt;Parametry!$C$6,J18&lt;&gt;"OK",K18&lt;&gt;"Brak"),"ALERT","OK")</x:f>
        <x:v>OK</x:v>
      </x:c>
    </x:row>
    <x:row r="19">
      <x:c r="A19" t="str">
        <x:v>TF-014</x:v>
      </x:c>
      <x:c r="B19" t="str">
        <x:v>Cysterna spożywcza</x:v>
      </x:c>
      <x:c r="C19" t="n">
        <x:v>544900</x:v>
      </x:c>
      <x:c r="D19" t="n">
        <x:v>60000</x:v>
      </x:c>
      <x:c r="E19" t="n">
        <x:v>521000</x:v>
      </x:c>
      <x:c r="F19" t="n">
        <x:f>E19+D19</x:f>
        <x:v>581000</x:v>
      </x:c>
      <x:c r="G19" t="n">
        <x:f>F19-C19</x:f>
        <x:v>36100</x:v>
      </x:c>
      <x:c r="H19" s="11" t="n">
        <x:v>45549</x:v>
      </x:c>
      <x:c r="I19" s="11" t="n">
        <x:v>45698</x:v>
      </x:c>
      <x:c r="J19" t="str">
        <x:v>OK</x:v>
      </x:c>
      <x:c r="K19" t="str">
        <x:v>Brak</x:v>
      </x:c>
      <x:c r="L19" t="str">
        <x:v>Brak</x:v>
      </x:c>
      <x:c r="M19"/>
      <x:c r="N19" t="str">
        <x:f>IF(OR(G19&lt;2000,H19&lt;Parametry!$C$6,I19&lt;Parametry!$C$6,J19&lt;&gt;"OK",K19&lt;&gt;"Brak"),"ALERT","OK")</x:f>
        <x:v>OK</x:v>
      </x:c>
    </x:row>
    <x:row r="20">
      <x:c r="A20" t="str">
        <x:v>TF-015</x:v>
      </x:c>
      <x:c r="B20" t="str">
        <x:v>Cysterna ADR</x:v>
      </x:c>
      <x:c r="C20" t="n">
        <x:v>562200</x:v>
      </x:c>
      <x:c r="D20" t="n">
        <x:v>60000</x:v>
      </x:c>
      <x:c r="E20" t="n">
        <x:v>538000</x:v>
      </x:c>
      <x:c r="F20" t="n">
        <x:f>E20+D20</x:f>
        <x:v>598000</x:v>
      </x:c>
      <x:c r="G20" t="n">
        <x:f>F20-C20</x:f>
        <x:v>35800</x:v>
      </x:c>
      <x:c r="H20" s="11" t="n">
        <x:v>45550</x:v>
      </x:c>
      <x:c r="I20" s="11" t="n">
        <x:v>45726</x:v>
      </x:c>
      <x:c r="J20" t="str">
        <x:v>Do wymiany</x:v>
      </x:c>
      <x:c r="K20" t="str">
        <x:v>Brak</x:v>
      </x:c>
      <x:c r="L20" t="str">
        <x:v>Brak</x:v>
      </x:c>
      <x:c r="M20"/>
      <x:c r="N20" t="str">
        <x:f>IF(OR(G20&lt;2000,H20&lt;Parametry!$C$6,I20&lt;Parametry!$C$6,J20&lt;&gt;"OK",K20&lt;&gt;"Brak"),"ALERT","OK")</x:f>
        <x:v>ALERT</x:v>
      </x:c>
    </x:row>
    <x:row r="21">
      <x:c r="A21" t="str">
        <x:v>TF-016</x:v>
      </x:c>
      <x:c r="B21" t="str">
        <x:v>Cysterna ADR</x:v>
      </x:c>
      <x:c r="C21" t="n">
        <x:v>579500</x:v>
      </x:c>
      <x:c r="D21" t="n">
        <x:v>60000</x:v>
      </x:c>
      <x:c r="E21" t="n">
        <x:v>555000</x:v>
      </x:c>
      <x:c r="F21" t="n">
        <x:f>E21+D21</x:f>
        <x:v>615000</x:v>
      </x:c>
      <x:c r="G21" t="n">
        <x:f>F21-C21</x:f>
        <x:v>35500</x:v>
      </x:c>
      <x:c r="H21" s="11" t="n">
        <x:v>45551</x:v>
      </x:c>
      <x:c r="I21" s="11" t="n">
        <x:v>45757</x:v>
      </x:c>
      <x:c r="J21" t="str">
        <x:v>OK</x:v>
      </x:c>
      <x:c r="K21" t="str">
        <x:v>Brak</x:v>
      </x:c>
      <x:c r="L21" t="str">
        <x:v>Brak</x:v>
      </x:c>
      <x:c r="M21"/>
      <x:c r="N21" t="str">
        <x:f>IF(OR(G21&lt;2000,H21&lt;Parametry!$C$6,I21&lt;Parametry!$C$6,J21&lt;&gt;"OK",K21&lt;&gt;"Brak"),"ALERT","OK")</x:f>
        <x:v>OK</x:v>
      </x:c>
    </x:row>
    <x:row r="22">
      <x:c r="A22" t="str">
        <x:v>TF-017</x:v>
      </x:c>
      <x:c r="B22" t="str">
        <x:v>Plandeka</x:v>
      </x:c>
      <x:c r="C22" t="n">
        <x:v>596800</x:v>
      </x:c>
      <x:c r="D22" t="n">
        <x:v>60000</x:v>
      </x:c>
      <x:c r="E22" t="n">
        <x:v>572000</x:v>
      </x:c>
      <x:c r="F22" t="n">
        <x:f>E22+D22</x:f>
        <x:v>632000</x:v>
      </x:c>
      <x:c r="G22" t="n">
        <x:f>F22-C22</x:f>
        <x:v>35200</x:v>
      </x:c>
      <x:c r="H22" s="11" t="n">
        <x:v>45552</x:v>
      </x:c>
      <x:c r="I22" s="11" t="n">
        <x:v>45787</x:v>
      </x:c>
      <x:c r="J22" t="str">
        <x:v>OK</x:v>
      </x:c>
      <x:c r="K22" t="str">
        <x:v>Brak</x:v>
      </x:c>
      <x:c r="L22" t="str">
        <x:v>Brak</x:v>
      </x:c>
      <x:c r="M22"/>
      <x:c r="N22" t="str">
        <x:f>IF(OR(G22&lt;2000,H22&lt;Parametry!$C$6,I22&lt;Parametry!$C$6,J22&lt;&gt;"OK",K22&lt;&gt;"Brak"),"ALERT","OK")</x:f>
        <x:v>OK</x:v>
      </x:c>
    </x:row>
    <x:row r="23">
      <x:c r="A23" t="str">
        <x:v>TF-018</x:v>
      </x:c>
      <x:c r="B23" t="str">
        <x:v>Plandeka</x:v>
      </x:c>
      <x:c r="C23" t="n">
        <x:v>614100</x:v>
      </x:c>
      <x:c r="D23" t="n">
        <x:v>60000</x:v>
      </x:c>
      <x:c r="E23" t="n">
        <x:v>589000</x:v>
      </x:c>
      <x:c r="F23" t="n">
        <x:f>E23+D23</x:f>
        <x:v>649000</x:v>
      </x:c>
      <x:c r="G23" t="n">
        <x:f>F23-C23</x:f>
        <x:v>34900</x:v>
      </x:c>
      <x:c r="H23" s="11" t="n">
        <x:v>45553</x:v>
      </x:c>
      <x:c r="I23" s="11" t="n">
        <x:v>45818</x:v>
      </x:c>
      <x:c r="J23" t="str">
        <x:v>OK</x:v>
      </x:c>
      <x:c r="K23" t="str">
        <x:v>Brak</x:v>
      </x:c>
      <x:c r="L23" t="str">
        <x:v>Brak</x:v>
      </x:c>
      <x:c r="M23"/>
      <x:c r="N23" t="str">
        <x:f>IF(OR(G23&lt;2000,H23&lt;Parametry!$C$6,I23&lt;Parametry!$C$6,J23&lt;&gt;"OK",K23&lt;&gt;"Brak"),"ALERT","OK")</x:f>
        <x:v>OK</x:v>
      </x:c>
    </x:row>
    <x:row r="24">
      <x:c r="A24" t="str">
        <x:v>TF-019</x:v>
      </x:c>
      <x:c r="B24" t="str">
        <x:v>Plandeka</x:v>
      </x:c>
      <x:c r="C24" t="n">
        <x:v>631400</x:v>
      </x:c>
      <x:c r="D24" t="n">
        <x:v>60000</x:v>
      </x:c>
      <x:c r="E24" t="n">
        <x:v>606000</x:v>
      </x:c>
      <x:c r="F24" t="n">
        <x:f>E24+D24</x:f>
        <x:v>666000</x:v>
      </x:c>
      <x:c r="G24" t="n">
        <x:f>F24-C24</x:f>
        <x:v>34600</x:v>
      </x:c>
      <x:c r="H24" s="11" t="n">
        <x:v>45554</x:v>
      </x:c>
      <x:c r="I24" s="11" t="n">
        <x:v>45848</x:v>
      </x:c>
      <x:c r="J24" t="str">
        <x:v>OK</x:v>
      </x:c>
      <x:c r="K24" t="str">
        <x:v>Brak</x:v>
      </x:c>
      <x:c r="L24" t="str">
        <x:v>Brak</x:v>
      </x:c>
      <x:c r="M24"/>
      <x:c r="N24" t="str">
        <x:f>IF(OR(G24&lt;2000,H24&lt;Parametry!$C$6,I24&lt;Parametry!$C$6,J24&lt;&gt;"OK",K24&lt;&gt;"Brak"),"ALERT","OK")</x:f>
        <x:v>OK</x:v>
      </x:c>
    </x:row>
    <x:row r="25">
      <x:c r="A25" t="str">
        <x:v>TF-020</x:v>
      </x:c>
      <x:c r="B25" t="str">
        <x:v>Plandeka</x:v>
      </x:c>
      <x:c r="C25" t="n">
        <x:v>648700</x:v>
      </x:c>
      <x:c r="D25" t="n">
        <x:v>60000</x:v>
      </x:c>
      <x:c r="E25" t="n">
        <x:v>623000</x:v>
      </x:c>
      <x:c r="F25" t="n">
        <x:f>E25+D25</x:f>
        <x:v>683000</x:v>
      </x:c>
      <x:c r="G25" t="n">
        <x:f>F25-C25</x:f>
        <x:v>34300</x:v>
      </x:c>
      <x:c r="H25" s="11" t="n">
        <x:v>45555</x:v>
      </x:c>
      <x:c r="I25" s="11" t="n">
        <x:v>45879</x:v>
      </x:c>
      <x:c r="J25" t="str">
        <x:v>OK</x:v>
      </x:c>
      <x:c r="K25" t="str">
        <x:v>Brak</x:v>
      </x:c>
      <x:c r="L25" t="str">
        <x:v>Brak</x:v>
      </x:c>
      <x:c r="M25"/>
      <x:c r="N25" t="str">
        <x:f>IF(OR(G25&lt;2000,H25&lt;Parametry!$C$6,I25&lt;Parametry!$C$6,J25&lt;&gt;"OK",K25&lt;&gt;"Brak"),"ALERT","OK")</x:f>
        <x:v>OK</x:v>
      </x:c>
    </x:row>
  </x:sheetData>
  <x:mergeCells>
    <x:mergeCell ref="A1:M1"/>
    <x:mergeCell ref="A2:M2"/>
    <x:mergeCell ref="A3:M3"/>
  </x:mergeCells>
  <x:conditionalFormatting sqref="M6:M25">
    <x:cfRule type="containsText" dxfId="12" priority="1" operator="containsText" text="OK"/>
    <x:cfRule type="containsText" dxfId="13" priority="2" operator="containsText" text="ALERT"/>
    <x:cfRule type="containsText" dxfId="14" priority="3" operator="containsText" text="BLOKADA"/>
  </x:conditionalFormatting>
  <x:pageMargins left="0.7" right="0.7" top="0.75" bottom="0.75" header="0.3" footer="0.3"/>
  <x:tableParts count="1">
    <x:tablePart xmlns:r="http://schemas.openxmlformats.org/officeDocument/2006/relationships" r:id="R2481ce4f8ebb4838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6" hidden="0" customWidth="1"/>
    <x:col min="3" max="3" width="20" hidden="0" customWidth="1"/>
    <x:col min="4" max="4" width="20" hidden="0" customWidth="1"/>
    <x:col min="5" max="5" width="14" hidden="0" customWidth="1"/>
    <x:col min="6" max="6" width="18" hidden="0" customWidth="1"/>
    <x:col min="7" max="7" width="14" hidden="0" customWidth="1"/>
    <x:col min="8" max="8" width="14" hidden="0" customWidth="1"/>
    <x:col min="9" max="9" width="13" hidden="0" customWidth="1"/>
    <x:col min="10" max="10" width="18" hidden="0" customWidth="1"/>
    <x:col min="11" max="11" width="16" hidden="0" customWidth="1"/>
    <x:col min="12" max="12" width="14" hidden="0" customWidth="1"/>
  </x:cols>
  <x:sheetData>
    <x:row r="1" ht="32" customHeight="1">
      <x:c r="A1" s="3" t="str">
        <x:v>CHŁODNIE — ATP I ŁAŃCUCH TEMPERATURY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7" customHeight="1">
      <x:c r="A2" s="7" t="str">
        <x:v>Warunki przyjęcia zlecenia, pre-cooling, rejestr temperatury, alerty i dokumentacja dostawy.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 ht="22" customHeight="1">
      <x:c r="A3" s="9" t="str">
        <x:v>Właściciel danych: Dyspozycja / flota / jakość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</x:row>
    <x:row r="5" ht="25" customHeight="1">
      <x:c r="A5" s="20" t="str">
        <x:v>Zestaw</x:v>
      </x:c>
      <x:c r="B5" s="21" t="str">
        <x:v>ATP do</x:v>
      </x:c>
      <x:c r="C5" s="21" t="str">
        <x:v>Agregat motogodz.</x:v>
      </x:c>
      <x:c r="D5" s="21" t="str">
        <x:v>Serwis agregatu przy</x:v>
      </x:c>
      <x:c r="E5" s="21" t="str">
        <x:v>Do serwisu</x:v>
      </x:c>
      <x:c r="F5" s="21" t="str">
        <x:v>Temp. zadana °C</x:v>
      </x:c>
      <x:c r="G5" s="21" t="str">
        <x:v>Temp. min</x:v>
      </x:c>
      <x:c r="H5" s="21" t="str">
        <x:v>Temp. max</x:v>
      </x:c>
      <x:c r="I5" s="21" t="str">
        <x:v>Logger</x:v>
      </x:c>
      <x:c r="J5" s="21" t="str">
        <x:v>Pre-cooling</x:v>
      </x:c>
      <x:c r="K5" s="21" t="str">
        <x:v>Odchylenie</x:v>
      </x:c>
      <x:c r="L5" s="22" t="str">
        <x:v>Status</x:v>
      </x:c>
    </x:row>
    <x:row r="6">
      <x:c r="A6" t="str">
        <x:v>TF-001</x:v>
      </x:c>
      <x:c r="B6" s="11" t="n">
        <x:v>45672</x:v>
      </x:c>
      <x:c r="C6" t="n">
        <x:v>6200</x:v>
      </x:c>
      <x:c r="D6" t="n">
        <x:v>7000</x:v>
      </x:c>
      <x:c r="E6" t="n">
        <x:f>D6-C6</x:f>
        <x:v>800</x:v>
      </x:c>
      <x:c r="F6" t="n">
        <x:v>-18</x:v>
      </x:c>
      <x:c r="G6" t="n">
        <x:v>-19</x:v>
      </x:c>
      <x:c r="H6" t="n">
        <x:v>-17</x:v>
      </x:c>
      <x:c r="I6" t="str">
        <x:v>OK</x:v>
      </x:c>
      <x:c r="J6" t="str">
        <x:v>Potwierdzone</x:v>
      </x:c>
      <x:c r="K6" t="str">
        <x:v>Brak</x:v>
      </x:c>
      <x:c r="L6" t="str">
        <x:f>IF(OR(B6&lt;Parametry!$C$6,E6&lt;100,I6&lt;&gt;"OK",J6&lt;&gt;"Potwierdzone",K6="Otwarte"),"BLOKADA","OK")</x:f>
        <x:v>OK</x:v>
      </x:c>
    </x:row>
    <x:row r="7">
      <x:c r="A7" t="str">
        <x:v>TF-002</x:v>
      </x:c>
      <x:c r="B7" s="11" t="n">
        <x:v>46068</x:v>
      </x:c>
      <x:c r="C7" t="n">
        <x:v>6283</x:v>
      </x:c>
      <x:c r="D7" t="n">
        <x:v>7000</x:v>
      </x:c>
      <x:c r="E7" t="n">
        <x:f>D7-C7</x:f>
        <x:v>717</x:v>
      </x:c>
      <x:c r="F7" t="n">
        <x:v>4</x:v>
      </x:c>
      <x:c r="G7" t="n">
        <x:v>3.2</x:v>
      </x:c>
      <x:c r="H7" t="n">
        <x:v>4.8</x:v>
      </x:c>
      <x:c r="I7" t="str">
        <x:v>OK</x:v>
      </x:c>
      <x:c r="J7" t="str">
        <x:v>Potwierdzone</x:v>
      </x:c>
      <x:c r="K7" t="str">
        <x:v>Brak</x:v>
      </x:c>
      <x:c r="L7" t="str">
        <x:f>IF(OR(B7&lt;Parametry!$C$6,E7&lt;100,I7&lt;&gt;"OK",J7&lt;&gt;"Potwierdzone",K7="Otwarte"),"BLOKADA","OK")</x:f>
        <x:v>OK</x:v>
      </x:c>
    </x:row>
    <x:row r="8">
      <x:c r="A8" t="str">
        <x:v>TF-003</x:v>
      </x:c>
      <x:c r="B8" s="11" t="n">
        <x:v>45731</x:v>
      </x:c>
      <x:c r="C8" t="n">
        <x:v>6366</x:v>
      </x:c>
      <x:c r="D8" t="n">
        <x:v>7000</x:v>
      </x:c>
      <x:c r="E8" t="n">
        <x:f>D8-C8</x:f>
        <x:v>634</x:v>
      </x:c>
      <x:c r="F8" t="n">
        <x:v>4</x:v>
      </x:c>
      <x:c r="G8" t="n">
        <x:v>3.2</x:v>
      </x:c>
      <x:c r="H8" t="n">
        <x:v>4.8</x:v>
      </x:c>
      <x:c r="I8" t="str">
        <x:v>OK</x:v>
      </x:c>
      <x:c r="J8" t="str">
        <x:v>Potwierdzone</x:v>
      </x:c>
      <x:c r="K8" t="str">
        <x:v>Brak</x:v>
      </x:c>
      <x:c r="L8" t="str">
        <x:f>IF(OR(B8&lt;Parametry!$C$6,E8&lt;100,I8&lt;&gt;"OK",J8&lt;&gt;"Potwierdzone",K8="Otwarte"),"BLOKADA","OK")</x:f>
        <x:v>OK</x:v>
      </x:c>
    </x:row>
    <x:row r="9">
      <x:c r="A9" t="str">
        <x:v>TF-004</x:v>
      </x:c>
      <x:c r="B9" s="11" t="n">
        <x:v>46127</x:v>
      </x:c>
      <x:c r="C9" t="n">
        <x:v>6449</x:v>
      </x:c>
      <x:c r="D9" t="n">
        <x:v>7000</x:v>
      </x:c>
      <x:c r="E9" t="n">
        <x:f>D9-C9</x:f>
        <x:v>551</x:v>
      </x:c>
      <x:c r="F9" t="n">
        <x:v>-18</x:v>
      </x:c>
      <x:c r="G9" t="n">
        <x:v>-19</x:v>
      </x:c>
      <x:c r="H9" t="n">
        <x:v>-17</x:v>
      </x:c>
      <x:c r="I9" t="str">
        <x:v>OK</x:v>
      </x:c>
      <x:c r="J9" t="str">
        <x:v>Potwierdzone</x:v>
      </x:c>
      <x:c r="K9" t="str">
        <x:v>Brak</x:v>
      </x:c>
      <x:c r="L9" t="str">
        <x:f>IF(OR(B9&lt;Parametry!$C$6,E9&lt;100,I9&lt;&gt;"OK",J9&lt;&gt;"Potwierdzone",K9="Otwarte"),"BLOKADA","OK")</x:f>
        <x:v>OK</x:v>
      </x:c>
    </x:row>
    <x:row r="10">
      <x:c r="A10" t="str">
        <x:v>TF-005</x:v>
      </x:c>
      <x:c r="B10" s="11" t="n">
        <x:v>45792</x:v>
      </x:c>
      <x:c r="C10" t="n">
        <x:v>6532</x:v>
      </x:c>
      <x:c r="D10" t="n">
        <x:v>7000</x:v>
      </x:c>
      <x:c r="E10" t="n">
        <x:f>D10-C10</x:f>
        <x:v>468</x:v>
      </x:c>
      <x:c r="F10" t="n">
        <x:v>4</x:v>
      </x:c>
      <x:c r="G10" t="n">
        <x:v>3.2</x:v>
      </x:c>
      <x:c r="H10" t="n">
        <x:v>4.8</x:v>
      </x:c>
      <x:c r="I10" t="str">
        <x:v>OK</x:v>
      </x:c>
      <x:c r="J10" t="str">
        <x:v>Potwierdzone</x:v>
      </x:c>
      <x:c r="K10" t="str">
        <x:v>Brak</x:v>
      </x:c>
      <x:c r="L10" t="str">
        <x:f>IF(OR(B10&lt;Parametry!$C$6,E10&lt;100,I10&lt;&gt;"OK",J10&lt;&gt;"Potwierdzone",K10="Otwarte"),"BLOKADA","OK")</x:f>
        <x:v>OK</x:v>
      </x:c>
    </x:row>
    <x:row r="11">
      <x:c r="A11" t="str">
        <x:v>TF-006</x:v>
      </x:c>
      <x:c r="B11" s="11" t="n">
        <x:v>46188</x:v>
      </x:c>
      <x:c r="C11" t="n">
        <x:v>6615</x:v>
      </x:c>
      <x:c r="D11" t="n">
        <x:v>7000</x:v>
      </x:c>
      <x:c r="E11" t="n">
        <x:f>D11-C11</x:f>
        <x:v>385</x:v>
      </x:c>
      <x:c r="F11" t="n">
        <x:v>4</x:v>
      </x:c>
      <x:c r="G11" t="n">
        <x:v>3.2</x:v>
      </x:c>
      <x:c r="H11" t="n">
        <x:v>4.8</x:v>
      </x:c>
      <x:c r="I11" t="str">
        <x:v>OK</x:v>
      </x:c>
      <x:c r="J11" t="str">
        <x:v>Potwierdzone</x:v>
      </x:c>
      <x:c r="K11" t="str">
        <x:v>Brak</x:v>
      </x:c>
      <x:c r="L11" t="str">
        <x:f>IF(OR(B11&lt;Parametry!$C$6,E11&lt;100,I11&lt;&gt;"OK",J11&lt;&gt;"Potwierdzone",K11="Otwarte"),"BLOKADA","OK")</x:f>
        <x:v>OK</x:v>
      </x:c>
    </x:row>
    <x:row r="12">
      <x:c r="A12" t="str">
        <x:v>TF-007</x:v>
      </x:c>
      <x:c r="B12" s="11" t="n">
        <x:v>45853</x:v>
      </x:c>
      <x:c r="C12" t="n">
        <x:v>6698</x:v>
      </x:c>
      <x:c r="D12" t="n">
        <x:v>7000</x:v>
      </x:c>
      <x:c r="E12" t="n">
        <x:f>D12-C12</x:f>
        <x:v>302</x:v>
      </x:c>
      <x:c r="F12" t="n">
        <x:v>-18</x:v>
      </x:c>
      <x:c r="G12" t="n">
        <x:v>-19</x:v>
      </x:c>
      <x:c r="H12" t="n">
        <x:v>-17</x:v>
      </x:c>
      <x:c r="I12" t="str">
        <x:v>OK</x:v>
      </x:c>
      <x:c r="J12" t="str">
        <x:v>Potwierdzone</x:v>
      </x:c>
      <x:c r="K12" t="str">
        <x:v>Brak</x:v>
      </x:c>
      <x:c r="L12" t="str">
        <x:f>IF(OR(B12&lt;Parametry!$C$6,E12&lt;100,I12&lt;&gt;"OK",J12&lt;&gt;"Potwierdzone",K12="Otwarte"),"BLOKADA","OK")</x:f>
        <x:v>OK</x:v>
      </x:c>
    </x:row>
    <x:row r="13">
      <x:c r="A13" t="str">
        <x:v>TF-008</x:v>
      </x:c>
      <x:c r="B13" s="11" t="n">
        <x:v>46249</x:v>
      </x:c>
      <x:c r="C13" t="n">
        <x:v>6781</x:v>
      </x:c>
      <x:c r="D13" t="n">
        <x:v>7000</x:v>
      </x:c>
      <x:c r="E13" t="n">
        <x:f>D13-C13</x:f>
        <x:v>219</x:v>
      </x:c>
      <x:c r="F13" t="n">
        <x:v>4</x:v>
      </x:c>
      <x:c r="G13" t="n">
        <x:v>3.2</x:v>
      </x:c>
      <x:c r="H13" t="n">
        <x:v>4.8</x:v>
      </x:c>
      <x:c r="I13" t="str">
        <x:v>OK</x:v>
      </x:c>
      <x:c r="J13" t="str">
        <x:v>Potwierdzone</x:v>
      </x:c>
      <x:c r="K13" t="str">
        <x:v>Wyjaśnione</x:v>
      </x:c>
      <x:c r="L13" t="str">
        <x:f>IF(OR(B13&lt;Parametry!$C$6,E13&lt;100,I13&lt;&gt;"OK",J13&lt;&gt;"Potwierdzone",K13="Otwarte"),"BLOKADA","OK")</x:f>
        <x:v>OK</x:v>
      </x:c>
    </x:row>
    <x:row r="14">
      <x:c r="A14" t="str">
        <x:v>TF-009</x:v>
      </x:c>
      <x:c r="B14" s="11" t="n">
        <x:v>45915</x:v>
      </x:c>
      <x:c r="C14" t="n">
        <x:v>6864</x:v>
      </x:c>
      <x:c r="D14" t="n">
        <x:v>7000</x:v>
      </x:c>
      <x:c r="E14" t="n">
        <x:f>D14-C14</x:f>
        <x:v>136</x:v>
      </x:c>
      <x:c r="F14" t="n">
        <x:v>4</x:v>
      </x:c>
      <x:c r="G14" t="n">
        <x:v>3.2</x:v>
      </x:c>
      <x:c r="H14" t="n">
        <x:v>4.8</x:v>
      </x:c>
      <x:c r="I14" t="str">
        <x:v>OK</x:v>
      </x:c>
      <x:c r="J14" t="str">
        <x:v>Potwierdzone</x:v>
      </x:c>
      <x:c r="K14" t="str">
        <x:v>Brak</x:v>
      </x:c>
      <x:c r="L14" t="str">
        <x:f>IF(OR(B14&lt;Parametry!$C$6,E14&lt;100,I14&lt;&gt;"OK",J14&lt;&gt;"Potwierdzone",K14="Otwarte"),"BLOKADA","OK")</x:f>
        <x:v>OK</x:v>
      </x:c>
    </x:row>
    <x:row r="15">
      <x:c r="A15" t="str">
        <x:v>TF-010</x:v>
      </x:c>
      <x:c r="B15" s="11" t="n">
        <x:v>46310</x:v>
      </x:c>
      <x:c r="C15" t="n">
        <x:v>6947</x:v>
      </x:c>
      <x:c r="D15" t="n">
        <x:v>7000</x:v>
      </x:c>
      <x:c r="E15" t="n">
        <x:f>D15-C15</x:f>
        <x:v>53</x:v>
      </x:c>
      <x:c r="F15" t="n">
        <x:v>-18</x:v>
      </x:c>
      <x:c r="G15" t="n">
        <x:v>-19</x:v>
      </x:c>
      <x:c r="H15" t="n">
        <x:v>-17</x:v>
      </x:c>
      <x:c r="I15" t="str">
        <x:v>OK</x:v>
      </x:c>
      <x:c r="J15" t="str">
        <x:v>Potwierdzone</x:v>
      </x:c>
      <x:c r="K15" t="str">
        <x:v>Brak</x:v>
      </x:c>
      <x:c r="L15" t="str">
        <x:f>IF(OR(B15&lt;Parametry!$C$6,E15&lt;100,I15&lt;&gt;"OK",J15&lt;&gt;"Potwierdzone",K15="Otwarte"),"BLOKADA","OK")</x:f>
        <x:v>BLOKADA</x:v>
      </x:c>
    </x:row>
    <x:row r="16">
      <x:c r="A16" t="str">
        <x:v>TF-011</x:v>
      </x:c>
      <x:c r="B16" s="11" t="n">
        <x:v>45976</x:v>
      </x:c>
      <x:c r="C16" t="n">
        <x:v>7030</x:v>
      </x:c>
      <x:c r="D16" t="n">
        <x:v>7000</x:v>
      </x:c>
      <x:c r="E16" t="n">
        <x:f>D16-C16</x:f>
        <x:v>-30</x:v>
      </x:c>
      <x:c r="F16" t="n">
        <x:v>4</x:v>
      </x:c>
      <x:c r="G16" t="n">
        <x:v>3.2</x:v>
      </x:c>
      <x:c r="H16" t="n">
        <x:v>4.8</x:v>
      </x:c>
      <x:c r="I16" t="str">
        <x:v>OK</x:v>
      </x:c>
      <x:c r="J16" t="str">
        <x:v>Potwierdzone</x:v>
      </x:c>
      <x:c r="K16" t="str">
        <x:v>Brak</x:v>
      </x:c>
      <x:c r="L16" t="str">
        <x:f>IF(OR(B16&lt;Parametry!$C$6,E16&lt;100,I16&lt;&gt;"OK",J16&lt;&gt;"Potwierdzone",K16="Otwarte"),"BLOKADA","OK")</x:f>
        <x:v>BLOKADA</x:v>
      </x:c>
    </x:row>
    <x:row r="17">
      <x:c r="A17" t="str">
        <x:v>TF-012</x:v>
      </x:c>
      <x:c r="B17" s="11" t="n">
        <x:v>46371</x:v>
      </x:c>
      <x:c r="C17" t="n">
        <x:v>7113</x:v>
      </x:c>
      <x:c r="D17" t="n">
        <x:v>7000</x:v>
      </x:c>
      <x:c r="E17" t="n">
        <x:f>D17-C17</x:f>
        <x:v>-113</x:v>
      </x:c>
      <x:c r="F17" t="n">
        <x:v>4</x:v>
      </x:c>
      <x:c r="G17" t="n">
        <x:v>3.2</x:v>
      </x:c>
      <x:c r="H17" t="n">
        <x:v>4.8</x:v>
      </x:c>
      <x:c r="I17" t="str">
        <x:v>OK</x:v>
      </x:c>
      <x:c r="J17" t="str">
        <x:v>Potwierdzone</x:v>
      </x:c>
      <x:c r="K17" t="str">
        <x:v>Brak</x:v>
      </x:c>
      <x:c r="L17" t="str">
        <x:f>IF(OR(B17&lt;Parametry!$C$6,E17&lt;100,I17&lt;&gt;"OK",J17&lt;&gt;"Potwierdzone",K17="Otwarte"),"BLOKADA","OK")</x:f>
        <x:v>BLOKADA</x:v>
      </x:c>
    </x:row>
  </x:sheetData>
  <x:mergeCells>
    <x:mergeCell ref="A1:L1"/>
    <x:mergeCell ref="A2:L2"/>
    <x:mergeCell ref="A3:L3"/>
  </x:mergeCells>
  <x:conditionalFormatting sqref="L6:L17">
    <x:cfRule type="containsText" dxfId="15" priority="1" operator="containsText" text="OK"/>
    <x:cfRule type="containsText" dxfId="16" priority="2" operator="containsText" text="ALERT"/>
    <x:cfRule type="containsText" dxfId="17" priority="3" operator="containsText" text="BLOKADA"/>
  </x:conditionalFormatting>
  <x:pageMargins left="0.7" right="0.7" top="0.75" bottom="0.75" header="0.3" footer="0.3"/>
  <x:tableParts count="1">
    <x:tablePart xmlns:r="http://schemas.openxmlformats.org/officeDocument/2006/relationships" r:id="R4ddd5d9fe29d4f59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5" hidden="0" customWidth="1"/>
    <x:col min="3" max="3" width="15" hidden="0" customWidth="1"/>
    <x:col min="4" max="4" width="18" hidden="0" customWidth="1"/>
    <x:col min="5" max="5" width="19" hidden="0" customWidth="1"/>
    <x:col min="6" max="6" width="22" hidden="0" customWidth="1"/>
    <x:col min="7" max="7" width="22" hidden="0" customWidth="1"/>
    <x:col min="8" max="8" width="15" hidden="0" customWidth="1"/>
    <x:col min="9" max="9" width="19" hidden="0" customWidth="1"/>
    <x:col min="10" max="10" width="14" hidden="0" customWidth="1"/>
    <x:col min="11" max="11" width="16" hidden="0" customWidth="1"/>
    <x:col min="12" max="12" width="14" hidden="0" customWidth="1"/>
  </x:cols>
  <x:sheetData>
    <x:row r="1" ht="32" customHeight="1">
      <x:c r="A1" s="3" t="str">
        <x:v>CYSTERNY — TDT, ADR I CZYSTOŚĆ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7" customHeight="1">
      <x:c r="A2" s="7" t="str">
        <x:v>Dwie cysterny spożywcze i dwie ADR. Historia ładunku i certyfikat mycia są bramką przed załadunkiem.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 ht="22" customHeight="1">
      <x:c r="A3" s="9" t="str">
        <x:v>Właściciel danych: Dyspozycja / zgodność / flota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</x:row>
    <x:row r="5" ht="25" customHeight="1">
      <x:c r="A5" s="20" t="str">
        <x:v>Zestaw</x:v>
      </x:c>
      <x:c r="B5" s="21" t="str">
        <x:v>Typ</x:v>
      </x:c>
      <x:c r="C5" s="21" t="str">
        <x:v>TDT do</x:v>
      </x:c>
      <x:c r="D5" s="21" t="str">
        <x:v>ADR pojazdu do</x:v>
      </x:c>
      <x:c r="E5" s="21" t="str">
        <x:v>ADR kierowcy do</x:v>
      </x:c>
      <x:c r="F5" s="21" t="str">
        <x:v>Ostatni ładunek</x:v>
      </x:c>
      <x:c r="G5" s="21" t="str">
        <x:v>Następny ładunek</x:v>
      </x:c>
      <x:c r="H5" s="21" t="str">
        <x:v>Mycie</x:v>
      </x:c>
      <x:c r="I5" s="21" t="str">
        <x:v>Certyfikat mycia</x:v>
      </x:c>
      <x:c r="J5" s="21" t="str">
        <x:v>Plomby</x:v>
      </x:c>
      <x:c r="K5" s="21" t="str">
        <x:v>SENT</x:v>
      </x:c>
      <x:c r="L5" s="22" t="str">
        <x:v>Status</x:v>
      </x:c>
    </x:row>
    <x:row r="6">
      <x:c r="A6" t="str">
        <x:v>TF-013</x:v>
      </x:c>
      <x:c r="B6" t="str">
        <x:v>Spożywcza</x:v>
      </x:c>
      <x:c r="C6" s="11" t="n">
        <x:v>45747</x:v>
      </x:c>
      <x:c r="D6" s="11"/>
      <x:c r="E6" s="11"/>
      <x:c r="F6" t="str">
        <x:v>Olej spożywczy</x:v>
      </x:c>
      <x:c r="G6" t="str">
        <x:v>Syrop glukozowy</x:v>
      </x:c>
      <x:c r="H6" t="str">
        <x:v>Wykonane</x:v>
      </x:c>
      <x:c r="I6" t="str">
        <x:v>OK</x:v>
      </x:c>
      <x:c r="J6" t="str">
        <x:v>Zgodne</x:v>
      </x:c>
      <x:c r="K6" t="str">
        <x:v>Nie dotyczy</x:v>
      </x:c>
      <x:c r="L6" t="str">
        <x:f>IF(OR(C6&lt;Parametry!$C$6,H6&lt;&gt;"Wykonane",I6&lt;&gt;"OK",J6&lt;&gt;"Zgodne",AND(B6="ADR",OR(D6&lt;Parametry!$C$6,E6&lt;Parametry!$C$6,K6&lt;&gt;"Potwierdzone"))),"BLOKADA","OK")</x:f>
        <x:v>OK</x:v>
      </x:c>
    </x:row>
    <x:row r="7">
      <x:c r="A7" t="str">
        <x:v>TF-014</x:v>
      </x:c>
      <x:c r="B7" t="str">
        <x:v>Spożywcza</x:v>
      </x:c>
      <x:c r="C7" s="11" t="n">
        <x:v>45808</x:v>
      </x:c>
      <x:c r="D7" s="11"/>
      <x:c r="E7" s="11"/>
      <x:c r="F7" t="str">
        <x:v>Mleko</x:v>
      </x:c>
      <x:c r="G7" t="str">
        <x:v>Mleko</x:v>
      </x:c>
      <x:c r="H7" t="str">
        <x:v>Wykonane</x:v>
      </x:c>
      <x:c r="I7" t="str">
        <x:v>OK</x:v>
      </x:c>
      <x:c r="J7" t="str">
        <x:v>Zgodne</x:v>
      </x:c>
      <x:c r="K7" t="str">
        <x:v>Nie dotyczy</x:v>
      </x:c>
      <x:c r="L7" t="str">
        <x:f>IF(OR(C7&lt;Parametry!$C$6,H7&lt;&gt;"Wykonane",I7&lt;&gt;"OK",J7&lt;&gt;"Zgodne",AND(B7="ADR",OR(D7&lt;Parametry!$C$6,E7&lt;Parametry!$C$6,K7&lt;&gt;"Potwierdzone"))),"BLOKADA","OK")</x:f>
        <x:v>OK</x:v>
      </x:c>
    </x:row>
    <x:row r="8">
      <x:c r="A8" t="str">
        <x:v>TF-015</x:v>
      </x:c>
      <x:c r="B8" t="str">
        <x:v>ADR</x:v>
      </x:c>
      <x:c r="C8" s="11" t="n">
        <x:v>45930</x:v>
      </x:c>
      <x:c r="D8" s="11" t="n">
        <x:v>45930</x:v>
      </x:c>
      <x:c r="E8" s="11" t="n">
        <x:v>45960</x:v>
      </x:c>
      <x:c r="F8" t="str">
        <x:v>UN 1202</x:v>
      </x:c>
      <x:c r="G8" t="str">
        <x:v>UN 1202</x:v>
      </x:c>
      <x:c r="H8" t="str">
        <x:v>Wykonane</x:v>
      </x:c>
      <x:c r="I8" t="str">
        <x:v>OK</x:v>
      </x:c>
      <x:c r="J8" t="str">
        <x:v>Zgodne</x:v>
      </x:c>
      <x:c r="K8" t="str">
        <x:v>Potwierdzone</x:v>
      </x:c>
      <x:c r="L8" t="str">
        <x:f>IF(OR(C8&lt;Parametry!$C$6,H8&lt;&gt;"Wykonane",I8&lt;&gt;"OK",J8&lt;&gt;"Zgodne",AND(B8="ADR",OR(D8&lt;Parametry!$C$6,E8&lt;Parametry!$C$6,K8&lt;&gt;"Potwierdzone"))),"BLOKADA","OK")</x:f>
        <x:v>OK</x:v>
      </x:c>
    </x:row>
    <x:row r="9">
      <x:c r="A9" t="str">
        <x:v>TF-016</x:v>
      </x:c>
      <x:c r="B9" t="str">
        <x:v>ADR</x:v>
      </x:c>
      <x:c r="C9" s="11" t="n">
        <x:v>45991</x:v>
      </x:c>
      <x:c r="D9" s="11" t="n">
        <x:v>45991</x:v>
      </x:c>
      <x:c r="E9" s="11" t="n">
        <x:v>46006</x:v>
      </x:c>
      <x:c r="F9" t="str">
        <x:v>UN 1993</x:v>
      </x:c>
      <x:c r="G9" t="str">
        <x:v>UN 1203</x:v>
      </x:c>
      <x:c r="H9" t="str">
        <x:v>Oczekuje</x:v>
      </x:c>
      <x:c r="I9" t="str">
        <x:v>BRAK</x:v>
      </x:c>
      <x:c r="J9" t="str">
        <x:v>Oczekuje</x:v>
      </x:c>
      <x:c r="K9" t="str">
        <x:v>Oczekuje</x:v>
      </x:c>
      <x:c r="L9" t="str">
        <x:f>IF(OR(C9&lt;Parametry!$C$6,H9&lt;&gt;"Wykonane",I9&lt;&gt;"OK",J9&lt;&gt;"Zgodne",AND(B9="ADR",OR(D9&lt;Parametry!$C$6,E9&lt;Parametry!$C$6,K9&lt;&gt;"Potwierdzone"))),"BLOKADA","OK")</x:f>
        <x:v>BLOKADA</x:v>
      </x:c>
    </x:row>
  </x:sheetData>
  <x:mergeCells>
    <x:mergeCell ref="A1:L1"/>
    <x:mergeCell ref="A2:L2"/>
    <x:mergeCell ref="A3:L3"/>
  </x:mergeCells>
  <x:conditionalFormatting sqref="L6:L9">
    <x:cfRule type="containsText" dxfId="18" priority="1" operator="containsText" text="OK"/>
    <x:cfRule type="containsText" dxfId="19" priority="2" operator="containsText" text="ALERT"/>
    <x:cfRule type="containsText" dxfId="20" priority="3" operator="containsText" text="BLOKADA"/>
  </x:conditionalFormatting>
  <x:pageMargins left="0.7" right="0.7" top="0.75" bottom="0.75" header="0.3" footer="0.3"/>
  <x:tableParts count="1">
    <x:tablePart xmlns:r="http://schemas.openxmlformats.org/officeDocument/2006/relationships" r:id="R46da4f0035d34db9"/>
  </x:tableParts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9" hidden="0" customWidth="1"/>
    <x:col min="3" max="3" width="12" hidden="0" customWidth="1"/>
    <x:col min="4" max="4" width="24" hidden="0" customWidth="1"/>
    <x:col min="5" max="5" width="14" hidden="0" customWidth="1"/>
    <x:col min="6" max="6" width="14" hidden="0" customWidth="1"/>
    <x:col min="7" max="7" width="16" hidden="0" customWidth="1"/>
    <x:col min="8" max="8" width="14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4" hidden="0" customWidth="1"/>
    <x:col min="14" max="14" width="18" hidden="0" customWidth="1"/>
    <x:col min="15" max="15" width="15" hidden="0" customWidth="1"/>
    <x:col min="16" max="16" width="14" hidden="0" customWidth="1"/>
  </x:cols>
  <x:sheetData>
    <x:row r="1" ht="32" customHeight="1">
      <x:c r="A1" s="3" t="str">
        <x:v>NAJEM SAMOCHODÓW POD TAXI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27" customHeight="1">
      <x:c r="A2" s="7" t="str">
        <x:v>Osobny moduł: 14 pojazdów wynajmowanych kierowcom oraz jedno auto właściciela. Umowy, kaucje, płatności, szkody i wyposażenie.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3" ht="22" customHeight="1">
      <x:c r="A3" s="9" t="str">
        <x:v>Właściciel danych: Najem taxi / finanse / flota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</x:row>
    <x:row r="5" ht="25" customHeight="1">
      <x:c r="A5" s="20" t="str">
        <x:v>Pojazd</x:v>
      </x:c>
      <x:c r="B5" s="21" t="str">
        <x:v>Model użycia</x:v>
      </x:c>
      <x:c r="C5" s="21" t="str">
        <x:v>Najemca</x:v>
      </x:c>
      <x:c r="D5" s="21" t="str">
        <x:v>Rodzaj umowy</x:v>
      </x:c>
      <x:c r="E5" s="21" t="str">
        <x:v>Start</x:v>
      </x:c>
      <x:c r="F5" s="21" t="str">
        <x:v>Kaucja</x:v>
      </x:c>
      <x:c r="G5" s="21" t="str">
        <x:v>Czynsz tyg.</x:v>
      </x:c>
      <x:c r="H5" s="21" t="str">
        <x:v>Zaległość</x:v>
      </x:c>
      <x:c r="I5" s="21" t="str">
        <x:v>Szkoda brutto</x:v>
      </x:c>
      <x:c r="J5" s="21" t="str">
        <x:v>Udział ubezp.</x:v>
      </x:c>
      <x:c r="K5" s="21" t="str">
        <x:v>Do potrącenia</x:v>
      </x:c>
      <x:c r="L5" s="21" t="str">
        <x:v>Zwrot kaucji</x:v>
      </x:c>
      <x:c r="M5" s="21" t="str">
        <x:v>Taksometr</x:v>
      </x:c>
      <x:c r="N5" s="21" t="str">
        <x:v>Legalizacja do</x:v>
      </x:c>
      <x:c r="O5" s="21" t="str">
        <x:v>Protokół</x:v>
      </x:c>
      <x:c r="P5" s="22" t="str">
        <x:v>Status</x:v>
      </x:c>
    </x:row>
    <x:row r="6">
      <x:c r="A6" t="str">
        <x:v>TX-001</x:v>
      </x:c>
      <x:c r="B6" t="str">
        <x:v>Najem taxi</x:v>
      </x:c>
      <x:c r="C6" t="str">
        <x:v>NM-001</x:v>
      </x:c>
      <x:c r="D6" t="str">
        <x:v>Najem — cudzoziemiec</x:v>
      </x:c>
      <x:c r="E6" s="11" t="n">
        <x:v>43101</x:v>
      </x:c>
      <x:c r="F6" s="35" t="n">
        <x:v>2000</x:v>
      </x:c>
      <x:c r="G6" s="35" t="n">
        <x:v>650</x:v>
      </x:c>
      <x:c r="H6" s="35" t="n">
        <x:v>0</x:v>
      </x:c>
      <x:c r="I6" s="35" t="n">
        <x:v>0</x:v>
      </x:c>
      <x:c r="J6" s="35" t="n">
        <x:v>0</x:v>
      </x:c>
      <x:c r="K6" s="35" t="n">
        <x:f>MIN(F6,MAX(0,H6+I6-J6))</x:f>
        <x:v>0</x:v>
      </x:c>
      <x:c r="L6" s="35" t="n">
        <x:f>MAX(0,F6-K6)</x:f>
        <x:v>2000</x:v>
      </x:c>
      <x:c r="M6" t="str">
        <x:v>Tak</x:v>
      </x:c>
      <x:c r="N6" s="11" t="n">
        <x:v>45672</x:v>
      </x:c>
      <x:c r="O6" t="str">
        <x:v>Kompletny</x:v>
      </x:c>
      <x:c r="P6" t="str">
        <x:f>IF(OR(H6&gt;0,O6&lt;&gt;"Kompletny",AND(B6="Najem taxi",N6&lt;Parametry!$C$6)),"ALERT","OK")</x:f>
        <x:v>OK</x:v>
      </x:c>
    </x:row>
    <x:row r="7">
      <x:c r="A7" t="str">
        <x:v>TX-002</x:v>
      </x:c>
      <x:c r="B7" t="str">
        <x:v>Najem taxi</x:v>
      </x:c>
      <x:c r="C7" t="str">
        <x:v>NM-002</x:v>
      </x:c>
      <x:c r="D7" t="str">
        <x:v>Najem — PL</x:v>
      </x:c>
      <x:c r="E7" s="11" t="n">
        <x:v>43497</x:v>
      </x:c>
      <x:c r="F7" s="35" t="n">
        <x:v>2000</x:v>
      </x:c>
      <x:c r="G7" s="35" t="n">
        <x:v>650</x:v>
      </x:c>
      <x:c r="H7" s="35" t="n">
        <x:v>0</x:v>
      </x:c>
      <x:c r="I7" s="35" t="n">
        <x:v>0</x:v>
      </x:c>
      <x:c r="J7" s="35" t="n">
        <x:v>0</x:v>
      </x:c>
      <x:c r="K7" s="35" t="n">
        <x:f>MIN(F7,MAX(0,H7+I7-J7))</x:f>
        <x:v>0</x:v>
      </x:c>
      <x:c r="L7" s="35" t="n">
        <x:f>MAX(0,F7-K7)</x:f>
        <x:v>2000</x:v>
      </x:c>
      <x:c r="M7" t="str">
        <x:v>Tak</x:v>
      </x:c>
      <x:c r="N7" s="11" t="n">
        <x:v>45703</x:v>
      </x:c>
      <x:c r="O7" t="str">
        <x:v>Kompletny</x:v>
      </x:c>
      <x:c r="P7" t="str">
        <x:f>IF(OR(H7&gt;0,O7&lt;&gt;"Kompletny",AND(B7="Najem taxi",N7&lt;Parametry!$C$6)),"ALERT","OK")</x:f>
        <x:v>OK</x:v>
      </x:c>
    </x:row>
    <x:row r="8">
      <x:c r="A8" t="str">
        <x:v>TX-003</x:v>
      </x:c>
      <x:c r="B8" t="str">
        <x:v>Najem taxi</x:v>
      </x:c>
      <x:c r="C8" t="str">
        <x:v>NM-003</x:v>
      </x:c>
      <x:c r="D8" t="str">
        <x:v>Najem — PL</x:v>
      </x:c>
      <x:c r="E8" s="11" t="n">
        <x:v>43891</x:v>
      </x:c>
      <x:c r="F8" s="35" t="n">
        <x:v>2000</x:v>
      </x:c>
      <x:c r="G8" s="35" t="n">
        <x:v>650</x:v>
      </x:c>
      <x:c r="H8" s="35" t="n">
        <x:v>0</x:v>
      </x:c>
      <x:c r="I8" s="35" t="n">
        <x:v>0</x:v>
      </x:c>
      <x:c r="J8" s="35" t="n">
        <x:v>0</x:v>
      </x:c>
      <x:c r="K8" s="35" t="n">
        <x:f>MIN(F8,MAX(0,H8+I8-J8))</x:f>
        <x:v>0</x:v>
      </x:c>
      <x:c r="L8" s="35" t="n">
        <x:f>MAX(0,F8-K8)</x:f>
        <x:v>2000</x:v>
      </x:c>
      <x:c r="M8" t="str">
        <x:v>Tak</x:v>
      </x:c>
      <x:c r="N8" s="11" t="n">
        <x:v>45731</x:v>
      </x:c>
      <x:c r="O8" t="str">
        <x:v>Kompletny</x:v>
      </x:c>
      <x:c r="P8" t="str">
        <x:f>IF(OR(H8&gt;0,O8&lt;&gt;"Kompletny",AND(B8="Najem taxi",N8&lt;Parametry!$C$6)),"ALERT","OK")</x:f>
        <x:v>OK</x:v>
      </x:c>
    </x:row>
    <x:row r="9">
      <x:c r="A9" t="str">
        <x:v>TX-004</x:v>
      </x:c>
      <x:c r="B9" t="str">
        <x:v>Najem taxi</x:v>
      </x:c>
      <x:c r="C9" t="str">
        <x:v>NM-004</x:v>
      </x:c>
      <x:c r="D9" t="str">
        <x:v>Najem — PL</x:v>
      </x:c>
      <x:c r="E9" s="11" t="n">
        <x:v>44287</x:v>
      </x:c>
      <x:c r="F9" s="35" t="n">
        <x:v>2000</x:v>
      </x:c>
      <x:c r="G9" s="35" t="n">
        <x:v>650</x:v>
      </x:c>
      <x:c r="H9" s="35" t="n">
        <x:v>650</x:v>
      </x:c>
      <x:c r="I9" s="35" t="n">
        <x:v>0</x:v>
      </x:c>
      <x:c r="J9" s="35" t="n">
        <x:v>0</x:v>
      </x:c>
      <x:c r="K9" s="35" t="n">
        <x:f>MIN(F9,MAX(0,H9+I9-J9))</x:f>
        <x:v>650</x:v>
      </x:c>
      <x:c r="L9" s="35" t="n">
        <x:f>MAX(0,F9-K9)</x:f>
        <x:v>1350</x:v>
      </x:c>
      <x:c r="M9" t="str">
        <x:v>Tak</x:v>
      </x:c>
      <x:c r="N9" s="11" t="n">
        <x:v>45762</x:v>
      </x:c>
      <x:c r="O9" t="str">
        <x:v>Kompletny</x:v>
      </x:c>
      <x:c r="P9" t="str">
        <x:f>IF(OR(H9&gt;0,O9&lt;&gt;"Kompletny",AND(B9="Najem taxi",N9&lt;Parametry!$C$6)),"ALERT","OK")</x:f>
        <x:v>ALERT</x:v>
      </x:c>
    </x:row>
    <x:row r="10">
      <x:c r="A10" t="str">
        <x:v>TX-005</x:v>
      </x:c>
      <x:c r="B10" t="str">
        <x:v>Najem taxi</x:v>
      </x:c>
      <x:c r="C10" t="str">
        <x:v>NM-005</x:v>
      </x:c>
      <x:c r="D10" t="str">
        <x:v>Najem — cudzoziemiec</x:v>
      </x:c>
      <x:c r="E10" s="11" t="n">
        <x:v>44682</x:v>
      </x:c>
      <x:c r="F10" s="35" t="n">
        <x:v>2000</x:v>
      </x:c>
      <x:c r="G10" s="35" t="n">
        <x:v>650</x:v>
      </x:c>
      <x:c r="H10" s="35" t="n">
        <x:v>0</x:v>
      </x:c>
      <x:c r="I10" s="35" t="n">
        <x:v>0</x:v>
      </x:c>
      <x:c r="J10" s="35" t="n">
        <x:v>0</x:v>
      </x:c>
      <x:c r="K10" s="35" t="n">
        <x:f>MIN(F10,MAX(0,H10+I10-J10))</x:f>
        <x:v>0</x:v>
      </x:c>
      <x:c r="L10" s="35" t="n">
        <x:f>MAX(0,F10-K10)</x:f>
        <x:v>2000</x:v>
      </x:c>
      <x:c r="M10" t="str">
        <x:v>Tak</x:v>
      </x:c>
      <x:c r="N10" s="11" t="n">
        <x:v>45792</x:v>
      </x:c>
      <x:c r="O10" t="str">
        <x:v>Kompletny</x:v>
      </x:c>
      <x:c r="P10" t="str">
        <x:f>IF(OR(H10&gt;0,O10&lt;&gt;"Kompletny",AND(B10="Najem taxi",N10&lt;Parametry!$C$6)),"ALERT","OK")</x:f>
        <x:v>OK</x:v>
      </x:c>
    </x:row>
    <x:row r="11">
      <x:c r="A11" t="str">
        <x:v>TX-006</x:v>
      </x:c>
      <x:c r="B11" t="str">
        <x:v>Najem taxi</x:v>
      </x:c>
      <x:c r="C11" t="str">
        <x:v>NM-006</x:v>
      </x:c>
      <x:c r="D11" t="str">
        <x:v>Najem — PL</x:v>
      </x:c>
      <x:c r="E11" s="11" t="n">
        <x:v>45078</x:v>
      </x:c>
      <x:c r="F11" s="35" t="n">
        <x:v>2000</x:v>
      </x:c>
      <x:c r="G11" s="35" t="n">
        <x:v>650</x:v>
      </x:c>
      <x:c r="H11" s="35" t="n">
        <x:v>0</x:v>
      </x:c>
      <x:c r="I11" s="35" t="n">
        <x:v>0</x:v>
      </x:c>
      <x:c r="J11" s="35" t="n">
        <x:v>0</x:v>
      </x:c>
      <x:c r="K11" s="35" t="n">
        <x:f>MIN(F11,MAX(0,H11+I11-J11))</x:f>
        <x:v>0</x:v>
      </x:c>
      <x:c r="L11" s="35" t="n">
        <x:f>MAX(0,F11-K11)</x:f>
        <x:v>2000</x:v>
      </x:c>
      <x:c r="M11" t="str">
        <x:v>Tak</x:v>
      </x:c>
      <x:c r="N11" s="11" t="n">
        <x:v>45823</x:v>
      </x:c>
      <x:c r="O11" t="str">
        <x:v>Kompletny</x:v>
      </x:c>
      <x:c r="P11" t="str">
        <x:f>IF(OR(H11&gt;0,O11&lt;&gt;"Kompletny",AND(B11="Najem taxi",N11&lt;Parametry!$C$6)),"ALERT","OK")</x:f>
        <x:v>OK</x:v>
      </x:c>
    </x:row>
    <x:row r="12">
      <x:c r="A12" t="str">
        <x:v>TX-007</x:v>
      </x:c>
      <x:c r="B12" t="str">
        <x:v>Najem taxi</x:v>
      </x:c>
      <x:c r="C12" t="str">
        <x:v>NM-007</x:v>
      </x:c>
      <x:c r="D12" t="str">
        <x:v>Najem — PL</x:v>
      </x:c>
      <x:c r="E12" s="11" t="n">
        <x:v>43282</x:v>
      </x:c>
      <x:c r="F12" s="35" t="n">
        <x:v>2000</x:v>
      </x:c>
      <x:c r="G12" s="35" t="n">
        <x:v>650</x:v>
      </x:c>
      <x:c r="H12" s="35" t="n">
        <x:v>0</x:v>
      </x:c>
      <x:c r="I12" s="35" t="n">
        <x:v>3200</x:v>
      </x:c>
      <x:c r="J12" s="35" t="n">
        <x:v>1800</x:v>
      </x:c>
      <x:c r="K12" s="35" t="n">
        <x:f>MIN(F12,MAX(0,H12+I12-J12))</x:f>
        <x:v>1400</x:v>
      </x:c>
      <x:c r="L12" s="35" t="n">
        <x:f>MAX(0,F12-K12)</x:f>
        <x:v>600</x:v>
      </x:c>
      <x:c r="M12" t="str">
        <x:v>Tak</x:v>
      </x:c>
      <x:c r="N12" s="11" t="n">
        <x:v>45853</x:v>
      </x:c>
      <x:c r="O12" t="str">
        <x:v>Kompletny</x:v>
      </x:c>
      <x:c r="P12" t="str">
        <x:f>IF(OR(H12&gt;0,O12&lt;&gt;"Kompletny",AND(B12="Najem taxi",N12&lt;Parametry!$C$6)),"ALERT","OK")</x:f>
        <x:v>OK</x:v>
      </x:c>
    </x:row>
    <x:row r="13">
      <x:c r="A13" t="str">
        <x:v>TX-008</x:v>
      </x:c>
      <x:c r="B13" t="str">
        <x:v>Najem taxi</x:v>
      </x:c>
      <x:c r="C13" t="str">
        <x:v>NM-008</x:v>
      </x:c>
      <x:c r="D13" t="str">
        <x:v>Najem — PL</x:v>
      </x:c>
      <x:c r="E13" s="11" t="n">
        <x:v>43678</x:v>
      </x:c>
      <x:c r="F13" s="35" t="n">
        <x:v>2000</x:v>
      </x:c>
      <x:c r="G13" s="35" t="n">
        <x:v>650</x:v>
      </x:c>
      <x:c r="H13" s="35" t="n">
        <x:v>0</x:v>
      </x:c>
      <x:c r="I13" s="35" t="n">
        <x:v>0</x:v>
      </x:c>
      <x:c r="J13" s="35" t="n">
        <x:v>0</x:v>
      </x:c>
      <x:c r="K13" s="35" t="n">
        <x:f>MIN(F13,MAX(0,H13+I13-J13))</x:f>
        <x:v>0</x:v>
      </x:c>
      <x:c r="L13" s="35" t="n">
        <x:f>MAX(0,F13-K13)</x:f>
        <x:v>2000</x:v>
      </x:c>
      <x:c r="M13" t="str">
        <x:v>Tak</x:v>
      </x:c>
      <x:c r="N13" s="11" t="n">
        <x:v>45884</x:v>
      </x:c>
      <x:c r="O13" t="str">
        <x:v>Kompletny</x:v>
      </x:c>
      <x:c r="P13" t="str">
        <x:f>IF(OR(H13&gt;0,O13&lt;&gt;"Kompletny",AND(B13="Najem taxi",N13&lt;Parametry!$C$6)),"ALERT","OK")</x:f>
        <x:v>OK</x:v>
      </x:c>
    </x:row>
    <x:row r="14">
      <x:c r="A14" t="str">
        <x:v>TX-009</x:v>
      </x:c>
      <x:c r="B14" t="str">
        <x:v>Najem taxi</x:v>
      </x:c>
      <x:c r="C14" t="str">
        <x:v>NM-009</x:v>
      </x:c>
      <x:c r="D14" t="str">
        <x:v>Najem — cudzoziemiec</x:v>
      </x:c>
      <x:c r="E14" s="11" t="n">
        <x:v>44075</x:v>
      </x:c>
      <x:c r="F14" s="35" t="n">
        <x:v>2000</x:v>
      </x:c>
      <x:c r="G14" s="35" t="n">
        <x:v>650</x:v>
      </x:c>
      <x:c r="H14" s="35" t="n">
        <x:v>0</x:v>
      </x:c>
      <x:c r="I14" s="35" t="n">
        <x:v>0</x:v>
      </x:c>
      <x:c r="J14" s="35" t="n">
        <x:v>0</x:v>
      </x:c>
      <x:c r="K14" s="35" t="n">
        <x:f>MIN(F14,MAX(0,H14+I14-J14))</x:f>
        <x:v>0</x:v>
      </x:c>
      <x:c r="L14" s="35" t="n">
        <x:f>MAX(0,F14-K14)</x:f>
        <x:v>2000</x:v>
      </x:c>
      <x:c r="M14" t="str">
        <x:v>Tak</x:v>
      </x:c>
      <x:c r="N14" s="11" t="n">
        <x:v>45915</x:v>
      </x:c>
      <x:c r="O14" t="str">
        <x:v>Kompletny</x:v>
      </x:c>
      <x:c r="P14" t="str">
        <x:f>IF(OR(H14&gt;0,O14&lt;&gt;"Kompletny",AND(B14="Najem taxi",N14&lt;Parametry!$C$6)),"ALERT","OK")</x:f>
        <x:v>OK</x:v>
      </x:c>
    </x:row>
    <x:row r="15">
      <x:c r="A15" t="str">
        <x:v>TX-010</x:v>
      </x:c>
      <x:c r="B15" t="str">
        <x:v>Najem taxi</x:v>
      </x:c>
      <x:c r="C15" t="str">
        <x:v>NM-010</x:v>
      </x:c>
      <x:c r="D15" t="str">
        <x:v>Najem — PL</x:v>
      </x:c>
      <x:c r="E15" s="11" t="n">
        <x:v>44470</x:v>
      </x:c>
      <x:c r="F15" s="35" t="n">
        <x:v>2000</x:v>
      </x:c>
      <x:c r="G15" s="35" t="n">
        <x:v>650</x:v>
      </x:c>
      <x:c r="H15" s="35" t="n">
        <x:v>0</x:v>
      </x:c>
      <x:c r="I15" s="35" t="n">
        <x:v>0</x:v>
      </x:c>
      <x:c r="J15" s="35" t="n">
        <x:v>0</x:v>
      </x:c>
      <x:c r="K15" s="35" t="n">
        <x:f>MIN(F15,MAX(0,H15+I15-J15))</x:f>
        <x:v>0</x:v>
      </x:c>
      <x:c r="L15" s="35" t="n">
        <x:f>MAX(0,F15-K15)</x:f>
        <x:v>2000</x:v>
      </x:c>
      <x:c r="M15" t="str">
        <x:v>Tak</x:v>
      </x:c>
      <x:c r="N15" s="11" t="n">
        <x:v>45945</x:v>
      </x:c>
      <x:c r="O15" t="str">
        <x:v>Kompletny</x:v>
      </x:c>
      <x:c r="P15" t="str">
        <x:f>IF(OR(H15&gt;0,O15&lt;&gt;"Kompletny",AND(B15="Najem taxi",N15&lt;Parametry!$C$6)),"ALERT","OK")</x:f>
        <x:v>OK</x:v>
      </x:c>
    </x:row>
    <x:row r="16">
      <x:c r="A16" t="str">
        <x:v>TX-011</x:v>
      </x:c>
      <x:c r="B16" t="str">
        <x:v>Najem taxi</x:v>
      </x:c>
      <x:c r="C16" t="str">
        <x:v>NM-011</x:v>
      </x:c>
      <x:c r="D16" t="str">
        <x:v>Najem — PL</x:v>
      </x:c>
      <x:c r="E16" s="11" t="n">
        <x:v>44866</x:v>
      </x:c>
      <x:c r="F16" s="35" t="n">
        <x:v>2000</x:v>
      </x:c>
      <x:c r="G16" s="35" t="n">
        <x:v>650</x:v>
      </x:c>
      <x:c r="H16" s="35" t="n">
        <x:v>0</x:v>
      </x:c>
      <x:c r="I16" s="35" t="n">
        <x:v>0</x:v>
      </x:c>
      <x:c r="J16" s="35" t="n">
        <x:v>0</x:v>
      </x:c>
      <x:c r="K16" s="35" t="n">
        <x:f>MIN(F16,MAX(0,H16+I16-J16))</x:f>
        <x:v>0</x:v>
      </x:c>
      <x:c r="L16" s="35" t="n">
        <x:f>MAX(0,F16-K16)</x:f>
        <x:v>2000</x:v>
      </x:c>
      <x:c r="M16" t="str">
        <x:v>Tak</x:v>
      </x:c>
      <x:c r="N16" s="11" t="n">
        <x:v>45976</x:v>
      </x:c>
      <x:c r="O16" t="str">
        <x:v>Kompletny</x:v>
      </x:c>
      <x:c r="P16" t="str">
        <x:f>IF(OR(H16&gt;0,O16&lt;&gt;"Kompletny",AND(B16="Najem taxi",N16&lt;Parametry!$C$6)),"ALERT","OK")</x:f>
        <x:v>OK</x:v>
      </x:c>
    </x:row>
    <x:row r="17">
      <x:c r="A17" t="str">
        <x:v>TX-012</x:v>
      </x:c>
      <x:c r="B17" t="str">
        <x:v>Najem taxi</x:v>
      </x:c>
      <x:c r="C17" t="str">
        <x:v>NM-012</x:v>
      </x:c>
      <x:c r="D17" t="str">
        <x:v>Najem — PL</x:v>
      </x:c>
      <x:c r="E17" s="11" t="n">
        <x:v>45261</x:v>
      </x:c>
      <x:c r="F17" s="35" t="n">
        <x:v>2000</x:v>
      </x:c>
      <x:c r="G17" s="35" t="n">
        <x:v>650</x:v>
      </x:c>
      <x:c r="H17" s="35" t="n">
        <x:v>0</x:v>
      </x:c>
      <x:c r="I17" s="35" t="n">
        <x:v>900</x:v>
      </x:c>
      <x:c r="J17" s="35" t="n">
        <x:v>0</x:v>
      </x:c>
      <x:c r="K17" s="35" t="n">
        <x:f>MIN(F17,MAX(0,H17+I17-J17))</x:f>
        <x:v>900</x:v>
      </x:c>
      <x:c r="L17" s="35" t="n">
        <x:f>MAX(0,F17-K17)</x:f>
        <x:v>1100</x:v>
      </x:c>
      <x:c r="M17" t="str">
        <x:v>Tak</x:v>
      </x:c>
      <x:c r="N17" s="11" t="n">
        <x:v>46006</x:v>
      </x:c>
      <x:c r="O17" t="str">
        <x:v>Kompletny</x:v>
      </x:c>
      <x:c r="P17" t="str">
        <x:f>IF(OR(H17&gt;0,O17&lt;&gt;"Kompletny",AND(B17="Najem taxi",N17&lt;Parametry!$C$6)),"ALERT","OK")</x:f>
        <x:v>OK</x:v>
      </x:c>
    </x:row>
    <x:row r="18">
      <x:c r="A18" t="str">
        <x:v>TX-013</x:v>
      </x:c>
      <x:c r="B18" t="str">
        <x:v>Najem taxi</x:v>
      </x:c>
      <x:c r="C18" t="str">
        <x:v>NM-013</x:v>
      </x:c>
      <x:c r="D18" t="str">
        <x:v>Najem — cudzoziemiec</x:v>
      </x:c>
      <x:c r="E18" s="11" t="n">
        <x:v>43101</x:v>
      </x:c>
      <x:c r="F18" s="35" t="n">
        <x:v>2000</x:v>
      </x:c>
      <x:c r="G18" s="35" t="n">
        <x:v>650</x:v>
      </x:c>
      <x:c r="H18" s="35" t="n">
        <x:v>0</x:v>
      </x:c>
      <x:c r="I18" s="35" t="n">
        <x:v>0</x:v>
      </x:c>
      <x:c r="J18" s="35" t="n">
        <x:v>0</x:v>
      </x:c>
      <x:c r="K18" s="35" t="n">
        <x:f>MIN(F18,MAX(0,H18+I18-J18))</x:f>
        <x:v>0</x:v>
      </x:c>
      <x:c r="L18" s="35" t="n">
        <x:f>MAX(0,F18-K18)</x:f>
        <x:v>2000</x:v>
      </x:c>
      <x:c r="M18" t="str">
        <x:v>Tak</x:v>
      </x:c>
      <x:c r="N18" s="11" t="n">
        <x:v>45672</x:v>
      </x:c>
      <x:c r="O18" t="str">
        <x:v>Kompletny</x:v>
      </x:c>
      <x:c r="P18" t="str">
        <x:f>IF(OR(H18&gt;0,O18&lt;&gt;"Kompletny",AND(B18="Najem taxi",N18&lt;Parametry!$C$6)),"ALERT","OK")</x:f>
        <x:v>OK</x:v>
      </x:c>
    </x:row>
    <x:row r="19">
      <x:c r="A19" t="str">
        <x:v>TX-014</x:v>
      </x:c>
      <x:c r="B19" t="str">
        <x:v>Najem taxi</x:v>
      </x:c>
      <x:c r="C19" t="str">
        <x:v>NM-014</x:v>
      </x:c>
      <x:c r="D19" t="str">
        <x:v>Najem — PL</x:v>
      </x:c>
      <x:c r="E19" s="11" t="n">
        <x:v>43497</x:v>
      </x:c>
      <x:c r="F19" s="35" t="n">
        <x:v>2000</x:v>
      </x:c>
      <x:c r="G19" s="35" t="n">
        <x:v>650</x:v>
      </x:c>
      <x:c r="H19" s="35" t="n">
        <x:v>0</x:v>
      </x:c>
      <x:c r="I19" s="35" t="n">
        <x:v>0</x:v>
      </x:c>
      <x:c r="J19" s="35" t="n">
        <x:v>0</x:v>
      </x:c>
      <x:c r="K19" s="35" t="n">
        <x:f>MIN(F19,MAX(0,H19+I19-J19))</x:f>
        <x:v>0</x:v>
      </x:c>
      <x:c r="L19" s="35" t="n">
        <x:f>MAX(0,F19-K19)</x:f>
        <x:v>2000</x:v>
      </x:c>
      <x:c r="M19" t="str">
        <x:v>Tak</x:v>
      </x:c>
      <x:c r="N19" s="11" t="n">
        <x:v>45703</x:v>
      </x:c>
      <x:c r="O19" t="str">
        <x:v>Kompletny</x:v>
      </x:c>
      <x:c r="P19" t="str">
        <x:f>IF(OR(H19&gt;0,O19&lt;&gt;"Kompletny",AND(B19="Najem taxi",N19&lt;Parametry!$C$6)),"ALERT","OK")</x:f>
        <x:v>OK</x:v>
      </x:c>
    </x:row>
    <x:row r="20">
      <x:c r="A20" t="str">
        <x:v>TX-015</x:v>
      </x:c>
      <x:c r="B20" t="str">
        <x:v>Auto właściciela</x:v>
      </x:c>
      <x:c r="C20" t="str">
        <x:v>WŁAŚCICIEL</x:v>
      </x:c>
      <x:c r="D20" t="str">
        <x:v>Użytek własny</x:v>
      </x:c>
      <x:c r="E20" s="11" t="n">
        <x:v>43891</x:v>
      </x:c>
      <x:c r="F20" s="35" t="n">
        <x:v>0</x:v>
      </x:c>
      <x:c r="G20" s="35" t="n">
        <x:v>0</x:v>
      </x:c>
      <x:c r="H20" s="35" t="n">
        <x:v>0</x:v>
      </x:c>
      <x:c r="I20" s="35" t="n">
        <x:v>0</x:v>
      </x:c>
      <x:c r="J20" s="35" t="n">
        <x:v>0</x:v>
      </x:c>
      <x:c r="K20" s="35" t="n">
        <x:f>MIN(F20,MAX(0,H20+I20-J20))</x:f>
        <x:v>0</x:v>
      </x:c>
      <x:c r="L20" s="35" t="n">
        <x:f>MAX(0,F20-K20)</x:f>
        <x:v>0</x:v>
      </x:c>
      <x:c r="M20" t="str">
        <x:v>Nie dotyczy</x:v>
      </x:c>
      <x:c r="N20" s="11"/>
      <x:c r="O20" t="str">
        <x:v>Kompletny</x:v>
      </x:c>
      <x:c r="P20" t="str">
        <x:f>IF(OR(H20&gt;0,O20&lt;&gt;"Kompletny",AND(B20="Najem taxi",N20&lt;Parametry!$C$6)),"ALERT","OK")</x:f>
        <x:v>OK</x:v>
      </x:c>
    </x:row>
  </x:sheetData>
  <x:mergeCells>
    <x:mergeCell ref="A1:P1"/>
    <x:mergeCell ref="A2:P2"/>
    <x:mergeCell ref="A3:P3"/>
  </x:mergeCells>
  <x:conditionalFormatting sqref="P6:P20">
    <x:cfRule type="containsText" dxfId="21" priority="1" operator="containsText" text="OK"/>
    <x:cfRule type="containsText" dxfId="22" priority="2" operator="containsText" text="ALERT"/>
    <x:cfRule type="containsText" dxfId="23" priority="3" operator="containsText" text="BLOKADA"/>
  </x:conditionalFormatting>
  <x:pageMargins left="0.7" right="0.7" top="0.75" bottom="0.75" header="0.3" footer="0.3"/>
  <x:tableParts count="1">
    <x:tablePart xmlns:r="http://schemas.openxmlformats.org/officeDocument/2006/relationships" r:id="Raceca79dfee045d1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6" hidden="0" customWidth="1"/>
    <x:col min="3" max="3" width="14" hidden="0" customWidth="1"/>
    <x:col min="4" max="4" width="16" hidden="0" customWidth="1"/>
    <x:col min="5" max="5" width="18" hidden="0" customWidth="1"/>
    <x:col min="6" max="6" width="19" hidden="0" customWidth="1"/>
    <x:col min="7" max="7" width="19" hidden="0" customWidth="1"/>
    <x:col min="8" max="8" width="15" hidden="0" customWidth="1"/>
    <x:col min="9" max="9" width="16" hidden="0" customWidth="1"/>
    <x:col min="10" max="10" width="16" hidden="0" customWidth="1"/>
    <x:col min="11" max="11" width="16" hidden="0" customWidth="1"/>
    <x:col min="12" max="12" width="14" hidden="0" customWidth="1"/>
  </x:cols>
  <x:sheetData>
    <x:row r="1" ht="32" customHeight="1">
      <x:c r="A1" s="3" t="str">
        <x:v>SAMOCHODY KONTENEROWE Z WINDĄ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7" customHeight="1">
      <x:c r="A2" s="7" t="str">
        <x:v>Trzy pojazdy lokalne: dyspozycja, przeglądy, UDT windy, serwis i rozliczenie zleceń.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 ht="22" customHeight="1">
      <x:c r="A3" s="9" t="str">
        <x:v>Właściciel danych: Kontenery / flota / finanse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</x:row>
    <x:row r="5" ht="25" customHeight="1">
      <x:c r="A5" s="20" t="str">
        <x:v>Pojazd</x:v>
      </x:c>
      <x:c r="B5" s="21" t="str">
        <x:v>Ładowność kg</x:v>
      </x:c>
      <x:c r="C5" s="21" t="str">
        <x:v>Winda kg</x:v>
      </x:c>
      <x:c r="D5" s="21" t="str">
        <x:v>UDT do</x:v>
      </x:c>
      <x:c r="E5" s="21" t="str">
        <x:v>Konserwacja do</x:v>
      </x:c>
      <x:c r="F5" s="21" t="str">
        <x:v>Przegląd pojazdu</x:v>
      </x:c>
      <x:c r="G5" s="21" t="str">
        <x:v>Zlecenia miesiąc</x:v>
      </x:c>
      <x:c r="H5" s="21" t="str">
        <x:v>Km miesiąc</x:v>
      </x:c>
      <x:c r="I5" s="21" t="str">
        <x:v>Przychód</x:v>
      </x:c>
      <x:c r="J5" s="21" t="str">
        <x:v>Koszt</x:v>
      </x:c>
      <x:c r="K5" s="21" t="str">
        <x:v>Wynik</x:v>
      </x:c>
      <x:c r="L5" s="22" t="str">
        <x:v>Status</x:v>
      </x:c>
    </x:row>
    <x:row r="6">
      <x:c r="A6" t="str">
        <x:v>KT-001</x:v>
      </x:c>
      <x:c r="B6" t="n">
        <x:v>3500</x:v>
      </x:c>
      <x:c r="C6" t="n">
        <x:v>750</x:v>
      </x:c>
      <x:c r="D6" s="11" t="n">
        <x:v>45716</x:v>
      </x:c>
      <x:c r="E6" s="11" t="n">
        <x:v>45535</x:v>
      </x:c>
      <x:c r="F6" s="11" t="n">
        <x:v>45688</x:v>
      </x:c>
      <x:c r="G6" t="n">
        <x:v>42</x:v>
      </x:c>
      <x:c r="H6" t="n">
        <x:v>3200</x:v>
      </x:c>
      <x:c r="I6" s="35" t="n">
        <x:v>42000</x:v>
      </x:c>
      <x:c r="J6" s="35" t="n">
        <x:v>31500</x:v>
      </x:c>
      <x:c r="K6" s="35" t="n">
        <x:f>I6-J6</x:f>
        <x:v>10500</x:v>
      </x:c>
      <x:c r="L6" t="str">
        <x:f>IF(OR(D6&lt;Parametry!$C$6,E6&lt;Parametry!$C$6,F6&lt;Parametry!$C$6),"BLOKADA","OK")</x:f>
        <x:v>OK</x:v>
      </x:c>
    </x:row>
    <x:row r="7">
      <x:c r="A7" t="str">
        <x:v>KT-002</x:v>
      </x:c>
      <x:c r="B7" t="n">
        <x:v>5000</x:v>
      </x:c>
      <x:c r="C7" t="n">
        <x:v>1000</x:v>
      </x:c>
      <x:c r="D7" s="11" t="n">
        <x:v>45777</x:v>
      </x:c>
      <x:c r="E7" s="11" t="n">
        <x:v>45550</x:v>
      </x:c>
      <x:c r="F7" s="11" t="n">
        <x:v>45747</x:v>
      </x:c>
      <x:c r="G7" t="n">
        <x:v>37</x:v>
      </x:c>
      <x:c r="H7" t="n">
        <x:v>3600</x:v>
      </x:c>
      <x:c r="I7" s="35" t="n">
        <x:v>46800</x:v>
      </x:c>
      <x:c r="J7" s="35" t="n">
        <x:v>34900</x:v>
      </x:c>
      <x:c r="K7" s="35" t="n">
        <x:f>I7-J7</x:f>
        <x:v>11900</x:v>
      </x:c>
      <x:c r="L7" t="str">
        <x:f>IF(OR(D7&lt;Parametry!$C$6,E7&lt;Parametry!$C$6,F7&lt;Parametry!$C$6),"BLOKADA","OK")</x:f>
        <x:v>OK</x:v>
      </x:c>
    </x:row>
    <x:row r="8">
      <x:c r="A8" t="str">
        <x:v>KT-003</x:v>
      </x:c>
      <x:c r="B8" t="n">
        <x:v>6500</x:v>
      </x:c>
      <x:c r="C8" t="n">
        <x:v>1500</x:v>
      </x:c>
      <x:c r="D8" s="11" t="n">
        <x:v>45838</x:v>
      </x:c>
      <x:c r="E8" s="11" t="n">
        <x:v>45514</x:v>
      </x:c>
      <x:c r="F8" s="11" t="n">
        <x:v>45808</x:v>
      </x:c>
      <x:c r="G8" t="n">
        <x:v>34</x:v>
      </x:c>
      <x:c r="H8" t="n">
        <x:v>3900</x:v>
      </x:c>
      <x:c r="I8" s="35" t="n">
        <x:v>51200</x:v>
      </x:c>
      <x:c r="J8" s="35" t="n">
        <x:v>39100</x:v>
      </x:c>
      <x:c r="K8" s="35" t="n">
        <x:f>I8-J8</x:f>
        <x:v>12100</x:v>
      </x:c>
      <x:c r="L8" t="str">
        <x:f>IF(OR(D8&lt;Parametry!$C$6,E8&lt;Parametry!$C$6,F8&lt;Parametry!$C$6),"BLOKADA","OK")</x:f>
        <x:v>OK</x:v>
      </x:c>
    </x:row>
  </x:sheetData>
  <x:mergeCells>
    <x:mergeCell ref="A1:L1"/>
    <x:mergeCell ref="A2:L2"/>
    <x:mergeCell ref="A3:L3"/>
  </x:mergeCells>
  <x:conditionalFormatting sqref="L6:L8">
    <x:cfRule type="containsText" dxfId="24" priority="1" operator="containsText" text="OK"/>
    <x:cfRule type="containsText" dxfId="25" priority="2" operator="containsText" text="ALERT"/>
    <x:cfRule type="containsText" dxfId="26" priority="3" operator="containsText" text="BLOKADA"/>
  </x:conditionalFormatting>
  <x:pageMargins left="0.7" right="0.7" top="0.75" bottom="0.75" header="0.3" footer="0.3"/>
  <x:tableParts count="1">
    <x:tablePart xmlns:r="http://schemas.openxmlformats.org/officeDocument/2006/relationships" r:id="R182490cb0b5b4acb"/>
  </x:tableParts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15" hidden="0" customWidth="1"/>
    <x:col min="3" max="3" width="14" hidden="0" customWidth="1"/>
    <x:col min="4" max="4" width="13" hidden="0" customWidth="1"/>
    <x:col min="5" max="5" width="22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6" hidden="0" customWidth="1"/>
    <x:col min="12" max="12" width="18" hidden="0" customWidth="1"/>
  </x:cols>
  <x:sheetData>
    <x:row r="1" ht="32" customHeight="1">
      <x:c r="A1" s="3" t="str">
        <x:v>BAZA EKSPLOATACYJNA — TEREN, HALE I MEDIA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7" customHeight="1">
      <x:c r="A2" s="7" t="str">
        <x:v>Teren ok. 1 ha. Czynsz netto 11 500 PLN do końca 2022 i 17 000 PLN od stycznia 2023; media rozliczane dodatkowo.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 ht="22" customHeight="1">
      <x:c r="A3" s="9" t="str">
        <x:v>Właściciel danych: Właściciel / finanse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</x:row>
    <x:row r="5" ht="25" customHeight="1">
      <x:c r="A5" s="20" t="str">
        <x:v>Rok</x:v>
      </x:c>
      <x:c r="B5" s="21" t="str">
        <x:v>Miesiące</x:v>
      </x:c>
      <x:c r="C5" s="21" t="str">
        <x:v>Teren m²</x:v>
      </x:c>
      <x:c r="D5" s="21" t="str">
        <x:v>Hale m²</x:v>
      </x:c>
      <x:c r="E5" s="21" t="str">
        <x:v>Parking i place m²</x:v>
      </x:c>
      <x:c r="F5" s="21" t="str">
        <x:v>Czynsz / mies.</x:v>
      </x:c>
      <x:c r="G5" s="21" t="str">
        <x:v>Media / mies.</x:v>
      </x:c>
      <x:c r="H5" s="21" t="str">
        <x:v>Czynsz roczny</x:v>
      </x:c>
      <x:c r="I5" s="21" t="str">
        <x:v>Media roczne</x:v>
      </x:c>
      <x:c r="J5" s="21" t="str">
        <x:v>Razem netto</x:v>
      </x:c>
      <x:c r="K5" s="21" t="str">
        <x:v>VAT</x:v>
      </x:c>
      <x:c r="L5" s="22" t="str">
        <x:v>Razem brutto</x:v>
      </x:c>
    </x:row>
    <x:row r="6">
      <x:c r="A6" t="n">
        <x:v>2018</x:v>
      </x:c>
      <x:c r="B6" t="n">
        <x:v>12</x:v>
      </x:c>
      <x:c r="C6" t="n">
        <x:v>10000</x:v>
      </x:c>
      <x:c r="D6" t="n">
        <x:v>1600</x:v>
      </x:c>
      <x:c r="E6" t="n">
        <x:v>7000</x:v>
      </x:c>
      <x:c r="F6" s="35" t="n">
        <x:v>11500</x:v>
      </x:c>
      <x:c r="G6" s="35" t="n">
        <x:v>6500</x:v>
      </x:c>
      <x:c r="H6" s="35" t="n">
        <x:f>B6*F6</x:f>
        <x:v>138000</x:v>
      </x:c>
      <x:c r="I6" s="35" t="n">
        <x:f>B6*G6</x:f>
        <x:v>78000</x:v>
      </x:c>
      <x:c r="J6" s="35" t="n">
        <x:f>H6+I6</x:f>
        <x:v>216000</x:v>
      </x:c>
      <x:c r="K6" s="35" t="n">
        <x:f>J6*Parametry!$C$33</x:f>
        <x:v>49680</x:v>
      </x:c>
      <x:c r="L6" s="35" t="n">
        <x:f>J6+K6</x:f>
        <x:v>265680</x:v>
      </x:c>
    </x:row>
    <x:row r="7">
      <x:c r="A7" t="n">
        <x:v>2019</x:v>
      </x:c>
      <x:c r="B7" t="n">
        <x:v>12</x:v>
      </x:c>
      <x:c r="C7" t="n">
        <x:v>10000</x:v>
      </x:c>
      <x:c r="D7" t="n">
        <x:v>1600</x:v>
      </x:c>
      <x:c r="E7" t="n">
        <x:v>7000</x:v>
      </x:c>
      <x:c r="F7" s="35" t="n">
        <x:v>11500</x:v>
      </x:c>
      <x:c r="G7" s="35" t="n">
        <x:v>6500</x:v>
      </x:c>
      <x:c r="H7" s="35" t="n">
        <x:f>B7*F7</x:f>
        <x:v>138000</x:v>
      </x:c>
      <x:c r="I7" s="35" t="n">
        <x:f>B7*G7</x:f>
        <x:v>78000</x:v>
      </x:c>
      <x:c r="J7" s="35" t="n">
        <x:f>H7+I7</x:f>
        <x:v>216000</x:v>
      </x:c>
      <x:c r="K7" s="35" t="n">
        <x:f>J7*Parametry!$C$33</x:f>
        <x:v>49680</x:v>
      </x:c>
      <x:c r="L7" s="35" t="n">
        <x:f>J7+K7</x:f>
        <x:v>265680</x:v>
      </x:c>
    </x:row>
    <x:row r="8">
      <x:c r="A8" t="n">
        <x:v>2020</x:v>
      </x:c>
      <x:c r="B8" t="n">
        <x:v>12</x:v>
      </x:c>
      <x:c r="C8" t="n">
        <x:v>10000</x:v>
      </x:c>
      <x:c r="D8" t="n">
        <x:v>1600</x:v>
      </x:c>
      <x:c r="E8" t="n">
        <x:v>7000</x:v>
      </x:c>
      <x:c r="F8" s="35" t="n">
        <x:v>11500</x:v>
      </x:c>
      <x:c r="G8" s="35" t="n">
        <x:v>6500</x:v>
      </x:c>
      <x:c r="H8" s="35" t="n">
        <x:f>B8*F8</x:f>
        <x:v>138000</x:v>
      </x:c>
      <x:c r="I8" s="35" t="n">
        <x:f>B8*G8</x:f>
        <x:v>78000</x:v>
      </x:c>
      <x:c r="J8" s="35" t="n">
        <x:f>H8+I8</x:f>
        <x:v>216000</x:v>
      </x:c>
      <x:c r="K8" s="35" t="n">
        <x:f>J8*Parametry!$C$33</x:f>
        <x:v>49680</x:v>
      </x:c>
      <x:c r="L8" s="35" t="n">
        <x:f>J8+K8</x:f>
        <x:v>265680</x:v>
      </x:c>
    </x:row>
    <x:row r="9">
      <x:c r="A9" t="n">
        <x:v>2021</x:v>
      </x:c>
      <x:c r="B9" t="n">
        <x:v>12</x:v>
      </x:c>
      <x:c r="C9" t="n">
        <x:v>10000</x:v>
      </x:c>
      <x:c r="D9" t="n">
        <x:v>1600</x:v>
      </x:c>
      <x:c r="E9" t="n">
        <x:v>7000</x:v>
      </x:c>
      <x:c r="F9" s="35" t="n">
        <x:v>11500</x:v>
      </x:c>
      <x:c r="G9" s="35" t="n">
        <x:v>6500</x:v>
      </x:c>
      <x:c r="H9" s="35" t="n">
        <x:f>B9*F9</x:f>
        <x:v>138000</x:v>
      </x:c>
      <x:c r="I9" s="35" t="n">
        <x:f>B9*G9</x:f>
        <x:v>78000</x:v>
      </x:c>
      <x:c r="J9" s="35" t="n">
        <x:f>H9+I9</x:f>
        <x:v>216000</x:v>
      </x:c>
      <x:c r="K9" s="35" t="n">
        <x:f>J9*Parametry!$C$33</x:f>
        <x:v>49680</x:v>
      </x:c>
      <x:c r="L9" s="35" t="n">
        <x:f>J9+K9</x:f>
        <x:v>265680</x:v>
      </x:c>
    </x:row>
    <x:row r="10">
      <x:c r="A10" t="n">
        <x:v>2022</x:v>
      </x:c>
      <x:c r="B10" t="n">
        <x:v>12</x:v>
      </x:c>
      <x:c r="C10" t="n">
        <x:v>10000</x:v>
      </x:c>
      <x:c r="D10" t="n">
        <x:v>1600</x:v>
      </x:c>
      <x:c r="E10" t="n">
        <x:v>7000</x:v>
      </x:c>
      <x:c r="F10" s="35" t="n">
        <x:v>11500</x:v>
      </x:c>
      <x:c r="G10" s="35" t="n">
        <x:v>6500</x:v>
      </x:c>
      <x:c r="H10" s="35" t="n">
        <x:f>B10*F10</x:f>
        <x:v>138000</x:v>
      </x:c>
      <x:c r="I10" s="35" t="n">
        <x:f>B10*G10</x:f>
        <x:v>78000</x:v>
      </x:c>
      <x:c r="J10" s="35" t="n">
        <x:f>H10+I10</x:f>
        <x:v>216000</x:v>
      </x:c>
      <x:c r="K10" s="35" t="n">
        <x:f>J10*Parametry!$C$33</x:f>
        <x:v>49680</x:v>
      </x:c>
      <x:c r="L10" s="35" t="n">
        <x:f>J10+K10</x:f>
        <x:v>265680</x:v>
      </x:c>
    </x:row>
    <x:row r="11">
      <x:c r="A11" t="n">
        <x:v>2023</x:v>
      </x:c>
      <x:c r="B11" t="n">
        <x:v>12</x:v>
      </x:c>
      <x:c r="C11" t="n">
        <x:v>10000</x:v>
      </x:c>
      <x:c r="D11" t="n">
        <x:v>1600</x:v>
      </x:c>
      <x:c r="E11" t="n">
        <x:v>7000</x:v>
      </x:c>
      <x:c r="F11" s="35" t="n">
        <x:v>17000</x:v>
      </x:c>
      <x:c r="G11" s="35" t="n">
        <x:v>6500</x:v>
      </x:c>
      <x:c r="H11" s="35" t="n">
        <x:f>B11*F11</x:f>
        <x:v>204000</x:v>
      </x:c>
      <x:c r="I11" s="35" t="n">
        <x:f>B11*G11</x:f>
        <x:v>78000</x:v>
      </x:c>
      <x:c r="J11" s="35" t="n">
        <x:f>H11+I11</x:f>
        <x:v>282000</x:v>
      </x:c>
      <x:c r="K11" s="35" t="n">
        <x:f>J11*Parametry!$C$33</x:f>
        <x:v>64860</x:v>
      </x:c>
      <x:c r="L11" s="35" t="n">
        <x:f>J11+K11</x:f>
        <x:v>346860</x:v>
      </x:c>
    </x:row>
    <x:row r="12">
      <x:c r="A12" t="n">
        <x:v>2024</x:v>
      </x:c>
      <x:c r="B12" t="n">
        <x:v>7</x:v>
      </x:c>
      <x:c r="C12" t="n">
        <x:v>10000</x:v>
      </x:c>
      <x:c r="D12" t="n">
        <x:v>1600</x:v>
      </x:c>
      <x:c r="E12" t="n">
        <x:v>7000</x:v>
      </x:c>
      <x:c r="F12" s="35" t="n">
        <x:v>17000</x:v>
      </x:c>
      <x:c r="G12" s="35" t="n">
        <x:v>6500</x:v>
      </x:c>
      <x:c r="H12" s="35" t="n">
        <x:f>B12*F12</x:f>
        <x:v>119000</x:v>
      </x:c>
      <x:c r="I12" s="35" t="n">
        <x:f>B12*G12</x:f>
        <x:v>45500</x:v>
      </x:c>
      <x:c r="J12" s="35" t="n">
        <x:f>H12+I12</x:f>
        <x:v>164500</x:v>
      </x:c>
      <x:c r="K12" s="35" t="n">
        <x:f>J12*Parametry!$C$33</x:f>
        <x:v>37835</x:v>
      </x:c>
      <x:c r="L12" s="35" t="n">
        <x:f>J12+K12</x:f>
        <x:v>202335</x:v>
      </x:c>
    </x:row>
    <x:row r="13">
      <x:c r="A13" s="56" t="str">
        <x:v>RAZEM</x:v>
      </x:c>
      <x:c r="B13" s="56"/>
      <x:c r="C13" s="56"/>
      <x:c r="D13" s="56"/>
      <x:c r="E13" s="56"/>
      <x:c r="F13" s="57"/>
      <x:c r="G13" s="57"/>
      <x:c r="H13" s="57" t="n">
        <x:f>SUM(H6:H12)</x:f>
        <x:v>1013000</x:v>
      </x:c>
      <x:c r="I13" s="57" t="n">
        <x:f>SUM(I6:I12)</x:f>
        <x:v>513500</x:v>
      </x:c>
      <x:c r="J13" s="57" t="n">
        <x:f>SUM(J6:J12)</x:f>
        <x:v>1526500</x:v>
      </x:c>
      <x:c r="K13" s="57" t="n">
        <x:f>SUM(K6:K12)</x:f>
        <x:v>351095</x:v>
      </x:c>
      <x:c r="L13" s="57" t="n">
        <x:f>SUM(L6:L12)</x:f>
        <x:v>1877595</x:v>
      </x:c>
    </x:row>
    <x:row r="16" ht="25" customHeight="1">
      <x:c r="A16" s="20" t="str">
        <x:v>Strefa</x:v>
      </x:c>
      <x:c r="B16" s="21" t="str">
        <x:v>Szacowana powierzchnia</x:v>
      </x:c>
      <x:c r="C16" s="22" t="str">
        <x:v>Uzasadnienie</x:v>
      </x:c>
    </x:row>
    <x:row r="17">
      <x:c r="A17" t="str">
        <x:v>Hala serwisowa / warsztat</x:v>
      </x:c>
      <x:c r="B17" t="n">
        <x:v>900</x:v>
      </x:c>
      <x:c r="C17" t="str">
        <x:v>2–3 stanowiska, magazyn części, opony</x:v>
      </x:c>
    </x:row>
    <x:row r="18">
      <x:c r="A18" t="str">
        <x:v>Hala / magazyn operacyjny</x:v>
      </x:c>
      <x:c r="B18" t="n">
        <x:v>500</x:v>
      </x:c>
      <x:c r="C18" t="str">
        <x:v>przeładunek, palety, dokumentacja</x:v>
      </x:c>
    </x:row>
    <x:row r="19">
      <x:c r="A19" t="str">
        <x:v>Biuro i zaplecze</x:v>
      </x:c>
      <x:c r="B19" t="n">
        <x:v>200</x:v>
      </x:c>
      <x:c r="C19" t="str">
        <x:v>dyspozycja, kadry, socjal</x:v>
      </x:c>
    </x:row>
    <x:row r="20">
      <x:c r="A20" t="str">
        <x:v>Parking ciężki i manewrowy</x:v>
      </x:c>
      <x:c r="B20" t="n">
        <x:v>7000</x:v>
      </x:c>
      <x:c r="C20" t="str">
        <x:v>20 zestawów, rezerwa i ruch</x:v>
      </x:c>
    </x:row>
    <x:row r="21">
      <x:c r="A21" t="str">
        <x:v>Pozostały teren</x:v>
      </x:c>
      <x:c r="B21" t="n">
        <x:v>1400</x:v>
      </x:c>
      <x:c r="C21" t="str">
        <x:v>drogi wewnętrzne, strefy bezpieczeństwa</x:v>
      </x:c>
    </x:row>
  </x:sheetData>
  <x:mergeCells>
    <x:mergeCell ref="A1:L1"/>
    <x:mergeCell ref="A2:L2"/>
    <x:mergeCell ref="A3:L3"/>
  </x:mergeCells>
  <x:pageMargins left="0.7" right="0.7" top="0.75" bottom="0.75" header="0.3" footer="0.3"/>
  <x:tableParts count="2">
    <x:tablePart xmlns:r="http://schemas.openxmlformats.org/officeDocument/2006/relationships" r:id="R38a02c13b71e4f3f"/>
    <x:tablePart xmlns:r="http://schemas.openxmlformats.org/officeDocument/2006/relationships" r:id="R82426cb9e74243cd"/>
  </x:tableParts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4" hidden="0" customWidth="1"/>
    <x:col min="3" max="3" width="14" hidden="0" customWidth="1"/>
    <x:col min="4" max="4" width="10" hidden="0" customWidth="1"/>
    <x:col min="5" max="5" width="14" hidden="0" customWidth="1"/>
    <x:col min="6" max="6" width="10" hidden="0" customWidth="1"/>
    <x:col min="7" max="7" width="16" hidden="0" customWidth="1"/>
    <x:col min="8" max="8" width="14" hidden="0" customWidth="1"/>
    <x:col min="9" max="9" width="16" hidden="0" customWidth="1"/>
    <x:col min="10" max="10" width="18" hidden="0" customWidth="1"/>
    <x:col min="11" max="11" width="13" hidden="0" customWidth="1"/>
    <x:col min="12" max="12" width="18" hidden="0" customWidth="1"/>
    <x:col min="13" max="13" width="16" hidden="0" customWidth="1"/>
    <x:col min="14" max="14" width="17" hidden="0" customWidth="1"/>
    <x:col min="15" max="15" width="15" hidden="0" customWidth="1"/>
  </x:cols>
  <x:sheetData>
    <x:row r="1" ht="32" customHeight="1">
      <x:c r="A1" s="3" t="str">
        <x:v>FAKTURY, PŁATNOŚCI I WINDYKACJA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7" customHeight="1">
      <x:c r="A2" s="7" t="str">
        <x:v>Faktura powstaje po bramce POD/CMR; terminy, VAT, waluta i odpowiedzialność są widoczne w jednym rejestrze.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3" ht="22" customHeight="1">
      <x:c r="A3" s="9" t="str">
        <x:v>Właściciel danych: Finanse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5" ht="25" customHeight="1">
      <x:c r="A5" s="20" t="str">
        <x:v>Faktura</x:v>
      </x:c>
      <x:c r="B5" s="21" t="str">
        <x:v>Zlecenie</x:v>
      </x:c>
      <x:c r="C5" s="21" t="str">
        <x:v>Klient</x:v>
      </x:c>
      <x:c r="D5" s="21" t="str">
        <x:v>Waluta</x:v>
      </x:c>
      <x:c r="E5" s="21" t="str">
        <x:v>Netto</x:v>
      </x:c>
      <x:c r="F5" s="21" t="str">
        <x:v>Kurs</x:v>
      </x:c>
      <x:c r="G5" s="21" t="str">
        <x:v>Netto PLN</x:v>
      </x:c>
      <x:c r="H5" s="21" t="str">
        <x:v>VAT</x:v>
      </x:c>
      <x:c r="I5" s="21" t="str">
        <x:v>Brutto PLN</x:v>
      </x:c>
      <x:c r="J5" s="21" t="str">
        <x:v>Data wystawienia</x:v>
      </x:c>
      <x:c r="K5" s="21" t="str">
        <x:v>Termin dni</x:v>
      </x:c>
      <x:c r="L5" s="21" t="str">
        <x:v>Termin płatności</x:v>
      </x:c>
      <x:c r="M5" s="21" t="str">
        <x:v>Zapłacono</x:v>
      </x:c>
      <x:c r="N5" s="21" t="str">
        <x:v>Dni po terminie</x:v>
      </x:c>
      <x:c r="O5" s="22" t="str">
        <x:v>Status</x:v>
      </x:c>
    </x:row>
    <x:row r="6">
      <x:c r="A6" t="str">
        <x:v>FV/2024/07/001</x:v>
      </x:c>
      <x:c r="B6" t="str">
        <x:v>TF-240701</x:v>
      </x:c>
      <x:c r="C6" t="str">
        <x:v>KLIENT-001</x:v>
      </x:c>
      <x:c r="D6" t="str">
        <x:v>EUR</x:v>
      </x:c>
      <x:c r="E6" s="46" t="n">
        <x:v>4200</x:v>
      </x:c>
      <x:c r="F6" s="46" t="n">
        <x:v>4.3</x:v>
      </x:c>
      <x:c r="G6" s="46" t="n">
        <x:f>E6*F6</x:f>
        <x:v>18060</x:v>
      </x:c>
      <x:c r="H6" s="46" t="n">
        <x:f>G6*Parametry!$C$33</x:f>
        <x:v>4153.8</x:v>
      </x:c>
      <x:c r="I6" s="46" t="n">
        <x:f>G6+H6</x:f>
        <x:v>22213.8</x:v>
      </x:c>
      <x:c r="J6" s="11" t="n">
        <x:v>45474</x:v>
      </x:c>
      <x:c r="K6" t="n">
        <x:v>30</x:v>
      </x:c>
      <x:c r="L6" s="11" t="n">
        <x:f>J6+K6</x:f>
        <x:v>45504</x:v>
      </x:c>
      <x:c r="M6" s="11" t="n">
        <x:v>45482</x:v>
      </x:c>
      <x:c r="N6" t="n">
        <x:f>IF(M6="",MAX(0,Parametry!$C$6-L6),MAX(0,M6-L6))</x:f>
        <x:v>0</x:v>
      </x:c>
      <x:c r="O6" t="str">
        <x:f>IF(M6&lt;&gt;"","ZAPŁACONA",IF(N6&gt;0,"PO TERMINIE","OTWARTA"))</x:f>
        <x:v>ZAPŁACONA</x:v>
      </x:c>
    </x:row>
    <x:row r="7">
      <x:c r="A7" t="str">
        <x:v>FV/2024/07/002</x:v>
      </x:c>
      <x:c r="B7" t="str">
        <x:v>TF-240702</x:v>
      </x:c>
      <x:c r="C7" t="str">
        <x:v>KLIENT-002</x:v>
      </x:c>
      <x:c r="D7" t="str">
        <x:v>PLN</x:v>
      </x:c>
      <x:c r="E7" s="46" t="n">
        <x:v>4820</x:v>
      </x:c>
      <x:c r="F7" s="46" t="n">
        <x:v>1</x:v>
      </x:c>
      <x:c r="G7" s="46" t="n">
        <x:f>E7*F7</x:f>
        <x:v>4820</x:v>
      </x:c>
      <x:c r="H7" s="46" t="n">
        <x:f>G7*Parametry!$C$33</x:f>
        <x:v>1108.6000000000001</x:v>
      </x:c>
      <x:c r="I7" s="46" t="n">
        <x:f>G7+H7</x:f>
        <x:v>5928.6</x:v>
      </x:c>
      <x:c r="J7" s="11" t="n">
        <x:v>45475</x:v>
      </x:c>
      <x:c r="K7" t="n">
        <x:v>14</x:v>
      </x:c>
      <x:c r="L7" s="11" t="n">
        <x:f>J7+K7</x:f>
        <x:v>45489</x:v>
      </x:c>
      <x:c r="M7" s="11" t="n">
        <x:v>45483</x:v>
      </x:c>
      <x:c r="N7" t="n">
        <x:f>IF(M7="",MAX(0,Parametry!$C$6-L7),MAX(0,M7-L7))</x:f>
        <x:v>0</x:v>
      </x:c>
      <x:c r="O7" t="str">
        <x:f>IF(M7&lt;&gt;"","ZAPŁACONA",IF(N7&gt;0,"PO TERMINIE","OTWARTA"))</x:f>
        <x:v>ZAPŁACONA</x:v>
      </x:c>
    </x:row>
    <x:row r="8">
      <x:c r="A8" t="str">
        <x:v>FV/2024/07/003</x:v>
      </x:c>
      <x:c r="B8" t="str">
        <x:v>TF-240703</x:v>
      </x:c>
      <x:c r="C8" t="str">
        <x:v>KLIENT-003</x:v>
      </x:c>
      <x:c r="D8" t="str">
        <x:v>PLN</x:v>
      </x:c>
      <x:c r="E8" s="46" t="n">
        <x:v>5440</x:v>
      </x:c>
      <x:c r="F8" s="46" t="n">
        <x:v>1</x:v>
      </x:c>
      <x:c r="G8" s="46" t="n">
        <x:f>E8*F8</x:f>
        <x:v>5440</x:v>
      </x:c>
      <x:c r="H8" s="46" t="n">
        <x:f>G8*Parametry!$C$33</x:f>
        <x:v>1251.2</x:v>
      </x:c>
      <x:c r="I8" s="46" t="n">
        <x:f>G8+H8</x:f>
        <x:v>6691.2</x:v>
      </x:c>
      <x:c r="J8" s="11" t="n">
        <x:v>45476</x:v>
      </x:c>
      <x:c r="K8" t="n">
        <x:v>14</x:v>
      </x:c>
      <x:c r="L8" s="11" t="n">
        <x:f>J8+K8</x:f>
        <x:v>45490</x:v>
      </x:c>
      <x:c r="M8" s="11" t="n">
        <x:v>45484</x:v>
      </x:c>
      <x:c r="N8" t="n">
        <x:f>IF(M8="",MAX(0,Parametry!$C$6-L8),MAX(0,M8-L8))</x:f>
        <x:v>0</x:v>
      </x:c>
      <x:c r="O8" t="str">
        <x:f>IF(M8&lt;&gt;"","ZAPŁACONA",IF(N8&gt;0,"PO TERMINIE","OTWARTA"))</x:f>
        <x:v>ZAPŁACONA</x:v>
      </x:c>
    </x:row>
    <x:row r="9">
      <x:c r="A9" t="str">
        <x:v>FV/2024/07/004</x:v>
      </x:c>
      <x:c r="B9" t="str">
        <x:v>TF-240704</x:v>
      </x:c>
      <x:c r="C9" t="str">
        <x:v>KLIENT-004</x:v>
      </x:c>
      <x:c r="D9" t="str">
        <x:v>PLN</x:v>
      </x:c>
      <x:c r="E9" s="46" t="n">
        <x:v>6060</x:v>
      </x:c>
      <x:c r="F9" s="46" t="n">
        <x:v>1</x:v>
      </x:c>
      <x:c r="G9" s="46" t="n">
        <x:f>E9*F9</x:f>
        <x:v>6060</x:v>
      </x:c>
      <x:c r="H9" s="46" t="n">
        <x:f>G9*Parametry!$C$33</x:f>
        <x:v>1393.8</x:v>
      </x:c>
      <x:c r="I9" s="46" t="n">
        <x:f>G9+H9</x:f>
        <x:v>7453.8</x:v>
      </x:c>
      <x:c r="J9" s="11" t="n">
        <x:v>45477</x:v>
      </x:c>
      <x:c r="K9" t="n">
        <x:v>30</x:v>
      </x:c>
      <x:c r="L9" s="11" t="n">
        <x:f>J9+K9</x:f>
        <x:v>45507</x:v>
      </x:c>
      <x:c r="M9" s="11" t="n">
        <x:v>45485</x:v>
      </x:c>
      <x:c r="N9" t="n">
        <x:f>IF(M9="",MAX(0,Parametry!$C$6-L9),MAX(0,M9-L9))</x:f>
        <x:v>0</x:v>
      </x:c>
      <x:c r="O9" t="str">
        <x:f>IF(M9&lt;&gt;"","ZAPŁACONA",IF(N9&gt;0,"PO TERMINIE","OTWARTA"))</x:f>
        <x:v>ZAPŁACONA</x:v>
      </x:c>
    </x:row>
    <x:row r="10">
      <x:c r="A10" t="str">
        <x:v>FV/2024/07/005</x:v>
      </x:c>
      <x:c r="B10" t="str">
        <x:v>TF-240705</x:v>
      </x:c>
      <x:c r="C10" t="str">
        <x:v>KLIENT-005</x:v>
      </x:c>
      <x:c r="D10" t="str">
        <x:v>EUR</x:v>
      </x:c>
      <x:c r="E10" s="46" t="n">
        <x:v>6680</x:v>
      </x:c>
      <x:c r="F10" s="46" t="n">
        <x:v>4.3</x:v>
      </x:c>
      <x:c r="G10" s="46" t="n">
        <x:f>E10*F10</x:f>
        <x:v>28724</x:v>
      </x:c>
      <x:c r="H10" s="46" t="n">
        <x:f>G10*Parametry!$C$33</x:f>
        <x:v>6606.52</x:v>
      </x:c>
      <x:c r="I10" s="46" t="n">
        <x:f>G10+H10</x:f>
        <x:v>35330.520000000004</x:v>
      </x:c>
      <x:c r="J10" s="11" t="n">
        <x:v>45478</x:v>
      </x:c>
      <x:c r="K10" t="n">
        <x:v>14</x:v>
      </x:c>
      <x:c r="L10" s="11" t="n">
        <x:f>J10+K10</x:f>
        <x:v>45492</x:v>
      </x:c>
      <x:c r="M10" s="11" t="n">
        <x:v>45486</x:v>
      </x:c>
      <x:c r="N10" t="n">
        <x:f>IF(M10="",MAX(0,Parametry!$C$6-L10),MAX(0,M10-L10))</x:f>
        <x:v>0</x:v>
      </x:c>
      <x:c r="O10" t="str">
        <x:f>IF(M10&lt;&gt;"","ZAPŁACONA",IF(N10&gt;0,"PO TERMINIE","OTWARTA"))</x:f>
        <x:v>ZAPŁACONA</x:v>
      </x:c>
    </x:row>
    <x:row r="11">
      <x:c r="A11" t="str">
        <x:v>FV/2024/07/006</x:v>
      </x:c>
      <x:c r="B11" t="str">
        <x:v>TF-240706</x:v>
      </x:c>
      <x:c r="C11" t="str">
        <x:v>KLIENT-006</x:v>
      </x:c>
      <x:c r="D11" t="str">
        <x:v>PLN</x:v>
      </x:c>
      <x:c r="E11" s="46" t="n">
        <x:v>7300</x:v>
      </x:c>
      <x:c r="F11" s="46" t="n">
        <x:v>1</x:v>
      </x:c>
      <x:c r="G11" s="46" t="n">
        <x:f>E11*F11</x:f>
        <x:v>7300</x:v>
      </x:c>
      <x:c r="H11" s="46" t="n">
        <x:f>G11*Parametry!$C$33</x:f>
        <x:v>1679</x:v>
      </x:c>
      <x:c r="I11" s="46" t="n">
        <x:f>G11+H11</x:f>
        <x:v>8979</x:v>
      </x:c>
      <x:c r="J11" s="11" t="n">
        <x:v>45479</x:v>
      </x:c>
      <x:c r="K11" t="n">
        <x:v>14</x:v>
      </x:c>
      <x:c r="L11" s="11" t="n">
        <x:f>J11+K11</x:f>
        <x:v>45493</x:v>
      </x:c>
      <x:c r="M11" s="11" t="n">
        <x:v>45487</x:v>
      </x:c>
      <x:c r="N11" t="n">
        <x:f>IF(M11="",MAX(0,Parametry!$C$6-L11),MAX(0,M11-L11))</x:f>
        <x:v>0</x:v>
      </x:c>
      <x:c r="O11" t="str">
        <x:f>IF(M11&lt;&gt;"","ZAPŁACONA",IF(N11&gt;0,"PO TERMINIE","OTWARTA"))</x:f>
        <x:v>ZAPŁACONA</x:v>
      </x:c>
    </x:row>
    <x:row r="12">
      <x:c r="A12" t="str">
        <x:v>FV/2024/07/007</x:v>
      </x:c>
      <x:c r="B12" t="str">
        <x:v>TF-240707</x:v>
      </x:c>
      <x:c r="C12" t="str">
        <x:v>KLIENT-007</x:v>
      </x:c>
      <x:c r="D12" t="str">
        <x:v>PLN</x:v>
      </x:c>
      <x:c r="E12" s="46" t="n">
        <x:v>7920</x:v>
      </x:c>
      <x:c r="F12" s="46" t="n">
        <x:v>1</x:v>
      </x:c>
      <x:c r="G12" s="46" t="n">
        <x:f>E12*F12</x:f>
        <x:v>7920</x:v>
      </x:c>
      <x:c r="H12" s="46" t="n">
        <x:f>G12*Parametry!$C$33</x:f>
        <x:v>1821.6000000000001</x:v>
      </x:c>
      <x:c r="I12" s="46" t="n">
        <x:f>G12+H12</x:f>
        <x:v>9741.6</x:v>
      </x:c>
      <x:c r="J12" s="11" t="n">
        <x:v>45480</x:v>
      </x:c>
      <x:c r="K12" t="n">
        <x:v>30</x:v>
      </x:c>
      <x:c r="L12" s="11" t="n">
        <x:f>J12+K12</x:f>
        <x:v>45510</x:v>
      </x:c>
      <x:c r="M12" s="11" t="n">
        <x:v>45488</x:v>
      </x:c>
      <x:c r="N12" t="n">
        <x:f>IF(M12="",MAX(0,Parametry!$C$6-L12),MAX(0,M12-L12))</x:f>
        <x:v>0</x:v>
      </x:c>
      <x:c r="O12" t="str">
        <x:f>IF(M12&lt;&gt;"","ZAPŁACONA",IF(N12&gt;0,"PO TERMINIE","OTWARTA"))</x:f>
        <x:v>ZAPŁACONA</x:v>
      </x:c>
    </x:row>
    <x:row r="13">
      <x:c r="A13" t="str">
        <x:v>FV/2024/07/008</x:v>
      </x:c>
      <x:c r="B13" t="str">
        <x:v>TF-240708</x:v>
      </x:c>
      <x:c r="C13" t="str">
        <x:v>KLIENT-008</x:v>
      </x:c>
      <x:c r="D13" t="str">
        <x:v>PLN</x:v>
      </x:c>
      <x:c r="E13" s="46" t="n">
        <x:v>8540</x:v>
      </x:c>
      <x:c r="F13" s="46" t="n">
        <x:v>1</x:v>
      </x:c>
      <x:c r="G13" s="46" t="n">
        <x:f>E13*F13</x:f>
        <x:v>8540</x:v>
      </x:c>
      <x:c r="H13" s="46" t="n">
        <x:f>G13*Parametry!$C$33</x:f>
        <x:v>1964.2</x:v>
      </x:c>
      <x:c r="I13" s="46" t="n">
        <x:f>G13+H13</x:f>
        <x:v>10504.2</x:v>
      </x:c>
      <x:c r="J13" s="11" t="n">
        <x:v>45481</x:v>
      </x:c>
      <x:c r="K13" t="n">
        <x:v>14</x:v>
      </x:c>
      <x:c r="L13" s="11" t="n">
        <x:f>J13+K13</x:f>
        <x:v>45495</x:v>
      </x:c>
      <x:c r="M13" s="11" t="n">
        <x:v>45489</x:v>
      </x:c>
      <x:c r="N13" t="n">
        <x:f>IF(M13="",MAX(0,Parametry!$C$6-L13),MAX(0,M13-L13))</x:f>
        <x:v>0</x:v>
      </x:c>
      <x:c r="O13" t="str">
        <x:f>IF(M13&lt;&gt;"","ZAPŁACONA",IF(N13&gt;0,"PO TERMINIE","OTWARTA"))</x:f>
        <x:v>ZAPŁACONA</x:v>
      </x:c>
    </x:row>
    <x:row r="14">
      <x:c r="A14" t="str">
        <x:v>FV/2024/07/009</x:v>
      </x:c>
      <x:c r="B14" t="str">
        <x:v>TF-240709</x:v>
      </x:c>
      <x:c r="C14" t="str">
        <x:v>KLIENT-009</x:v>
      </x:c>
      <x:c r="D14" t="str">
        <x:v>EUR</x:v>
      </x:c>
      <x:c r="E14" s="46" t="n">
        <x:v>9160</x:v>
      </x:c>
      <x:c r="F14" s="46" t="n">
        <x:v>4.3</x:v>
      </x:c>
      <x:c r="G14" s="46" t="n">
        <x:f>E14*F14</x:f>
        <x:v>39388</x:v>
      </x:c>
      <x:c r="H14" s="46" t="n">
        <x:f>G14*Parametry!$C$33</x:f>
        <x:v>9059.24</x:v>
      </x:c>
      <x:c r="I14" s="46" t="n">
        <x:f>G14+H14</x:f>
        <x:v>48447.24</x:v>
      </x:c>
      <x:c r="J14" s="11" t="n">
        <x:v>45482</x:v>
      </x:c>
      <x:c r="K14" t="n">
        <x:v>14</x:v>
      </x:c>
      <x:c r="L14" s="11" t="n">
        <x:f>J14+K14</x:f>
        <x:v>45496</x:v>
      </x:c>
      <x:c r="M14" s="11" t="n">
        <x:v>45490</x:v>
      </x:c>
      <x:c r="N14" t="n">
        <x:f>IF(M14="",MAX(0,Parametry!$C$6-L14),MAX(0,M14-L14))</x:f>
        <x:v>0</x:v>
      </x:c>
      <x:c r="O14" t="str">
        <x:f>IF(M14&lt;&gt;"","ZAPŁACONA",IF(N14&gt;0,"PO TERMINIE","OTWARTA"))</x:f>
        <x:v>ZAPŁACONA</x:v>
      </x:c>
    </x:row>
    <x:row r="15">
      <x:c r="A15" t="str">
        <x:v>FV/2024/07/010</x:v>
      </x:c>
      <x:c r="B15" t="str">
        <x:v>TF-240710</x:v>
      </x:c>
      <x:c r="C15" t="str">
        <x:v>KLIENT-010</x:v>
      </x:c>
      <x:c r="D15" t="str">
        <x:v>PLN</x:v>
      </x:c>
      <x:c r="E15" s="46" t="n">
        <x:v>4200</x:v>
      </x:c>
      <x:c r="F15" s="46" t="n">
        <x:v>1</x:v>
      </x:c>
      <x:c r="G15" s="46" t="n">
        <x:f>E15*F15</x:f>
        <x:v>4200</x:v>
      </x:c>
      <x:c r="H15" s="46" t="n">
        <x:f>G15*Parametry!$C$33</x:f>
        <x:v>966</x:v>
      </x:c>
      <x:c r="I15" s="46" t="n">
        <x:f>G15+H15</x:f>
        <x:v>5166</x:v>
      </x:c>
      <x:c r="J15" s="11" t="n">
        <x:v>45483</x:v>
      </x:c>
      <x:c r="K15" t="n">
        <x:v>30</x:v>
      </x:c>
      <x:c r="L15" s="11" t="n">
        <x:f>J15+K15</x:f>
        <x:v>45513</x:v>
      </x:c>
      <x:c r="M15" s="11" t="n">
        <x:v>45491</x:v>
      </x:c>
      <x:c r="N15" t="n">
        <x:f>IF(M15="",MAX(0,Parametry!$C$6-L15),MAX(0,M15-L15))</x:f>
        <x:v>0</x:v>
      </x:c>
      <x:c r="O15" t="str">
        <x:f>IF(M15&lt;&gt;"","ZAPŁACONA",IF(N15&gt;0,"PO TERMINIE","OTWARTA"))</x:f>
        <x:v>ZAPŁACONA</x:v>
      </x:c>
    </x:row>
    <x:row r="16">
      <x:c r="A16" t="str">
        <x:v>FV/2024/07/011</x:v>
      </x:c>
      <x:c r="B16" t="str">
        <x:v>TF-240711</x:v>
      </x:c>
      <x:c r="C16" t="str">
        <x:v>KLIENT-011</x:v>
      </x:c>
      <x:c r="D16" t="str">
        <x:v>PLN</x:v>
      </x:c>
      <x:c r="E16" s="46" t="n">
        <x:v>4820</x:v>
      </x:c>
      <x:c r="F16" s="46" t="n">
        <x:v>1</x:v>
      </x:c>
      <x:c r="G16" s="46" t="n">
        <x:f>E16*F16</x:f>
        <x:v>4820</x:v>
      </x:c>
      <x:c r="H16" s="46" t="n">
        <x:f>G16*Parametry!$C$33</x:f>
        <x:v>1108.6000000000001</x:v>
      </x:c>
      <x:c r="I16" s="46" t="n">
        <x:f>G16+H16</x:f>
        <x:v>5928.6</x:v>
      </x:c>
      <x:c r="J16" s="11" t="n">
        <x:v>45484</x:v>
      </x:c>
      <x:c r="K16" t="n">
        <x:v>14</x:v>
      </x:c>
      <x:c r="L16" s="11" t="n">
        <x:f>J16+K16</x:f>
        <x:v>45498</x:v>
      </x:c>
      <x:c r="M16" s="11" t="n">
        <x:v>45492</x:v>
      </x:c>
      <x:c r="N16" t="n">
        <x:f>IF(M16="",MAX(0,Parametry!$C$6-L16),MAX(0,M16-L16))</x:f>
        <x:v>0</x:v>
      </x:c>
      <x:c r="O16" t="str">
        <x:f>IF(M16&lt;&gt;"","ZAPŁACONA",IF(N16&gt;0,"PO TERMINIE","OTWARTA"))</x:f>
        <x:v>ZAPŁACONA</x:v>
      </x:c>
    </x:row>
    <x:row r="17">
      <x:c r="A17" t="str">
        <x:v>FV/2024/07/012</x:v>
      </x:c>
      <x:c r="B17" t="str">
        <x:v>TF-240712</x:v>
      </x:c>
      <x:c r="C17" t="str">
        <x:v>KLIENT-012</x:v>
      </x:c>
      <x:c r="D17" t="str">
        <x:v>PLN</x:v>
      </x:c>
      <x:c r="E17" s="46" t="n">
        <x:v>5440</x:v>
      </x:c>
      <x:c r="F17" s="46" t="n">
        <x:v>1</x:v>
      </x:c>
      <x:c r="G17" s="46" t="n">
        <x:f>E17*F17</x:f>
        <x:v>5440</x:v>
      </x:c>
      <x:c r="H17" s="46" t="n">
        <x:f>G17*Parametry!$C$33</x:f>
        <x:v>1251.2</x:v>
      </x:c>
      <x:c r="I17" s="46" t="n">
        <x:f>G17+H17</x:f>
        <x:v>6691.2</x:v>
      </x:c>
      <x:c r="J17" s="11" t="n">
        <x:v>45485</x:v>
      </x:c>
      <x:c r="K17" t="n">
        <x:v>14</x:v>
      </x:c>
      <x:c r="L17" s="11" t="n">
        <x:f>J17+K17</x:f>
        <x:v>45499</x:v>
      </x:c>
      <x:c r="M17" s="11" t="n">
        <x:v>45493</x:v>
      </x:c>
      <x:c r="N17" t="n">
        <x:f>IF(M17="",MAX(0,Parametry!$C$6-L17),MAX(0,M17-L17))</x:f>
        <x:v>0</x:v>
      </x:c>
      <x:c r="O17" t="str">
        <x:f>IF(M17&lt;&gt;"","ZAPŁACONA",IF(N17&gt;0,"PO TERMINIE","OTWARTA"))</x:f>
        <x:v>ZAPŁACONA</x:v>
      </x:c>
    </x:row>
    <x:row r="18">
      <x:c r="A18" t="str">
        <x:v>FV/2024/07/013</x:v>
      </x:c>
      <x:c r="B18" t="str">
        <x:v>TF-240713</x:v>
      </x:c>
      <x:c r="C18" t="str">
        <x:v>KLIENT-001</x:v>
      </x:c>
      <x:c r="D18" t="str">
        <x:v>EUR</x:v>
      </x:c>
      <x:c r="E18" s="46" t="n">
        <x:v>6060</x:v>
      </x:c>
      <x:c r="F18" s="46" t="n">
        <x:v>4.3</x:v>
      </x:c>
      <x:c r="G18" s="46" t="n">
        <x:f>E18*F18</x:f>
        <x:v>26058</x:v>
      </x:c>
      <x:c r="H18" s="46" t="n">
        <x:f>G18*Parametry!$C$33</x:f>
        <x:v>5993.34</x:v>
      </x:c>
      <x:c r="I18" s="46" t="n">
        <x:f>G18+H18</x:f>
        <x:v>32051.34</x:v>
      </x:c>
      <x:c r="J18" s="11" t="n">
        <x:v>45486</x:v>
      </x:c>
      <x:c r="K18" t="n">
        <x:v>30</x:v>
      </x:c>
      <x:c r="L18" s="11" t="n">
        <x:f>J18+K18</x:f>
        <x:v>45516</x:v>
      </x:c>
      <x:c r="M18" s="11" t="n">
        <x:v>45494</x:v>
      </x:c>
      <x:c r="N18" t="n">
        <x:f>IF(M18="",MAX(0,Parametry!$C$6-L18),MAX(0,M18-L18))</x:f>
        <x:v>0</x:v>
      </x:c>
      <x:c r="O18" t="str">
        <x:f>IF(M18&lt;&gt;"","ZAPŁACONA",IF(N18&gt;0,"PO TERMINIE","OTWARTA"))</x:f>
        <x:v>ZAPŁACONA</x:v>
      </x:c>
    </x:row>
    <x:row r="19">
      <x:c r="A19" t="str">
        <x:v>FV/2024/07/014</x:v>
      </x:c>
      <x:c r="B19" t="str">
        <x:v>TF-240714</x:v>
      </x:c>
      <x:c r="C19" t="str">
        <x:v>KLIENT-002</x:v>
      </x:c>
      <x:c r="D19" t="str">
        <x:v>PLN</x:v>
      </x:c>
      <x:c r="E19" s="46" t="n">
        <x:v>6680</x:v>
      </x:c>
      <x:c r="F19" s="46" t="n">
        <x:v>1</x:v>
      </x:c>
      <x:c r="G19" s="46" t="n">
        <x:f>E19*F19</x:f>
        <x:v>6680</x:v>
      </x:c>
      <x:c r="H19" s="46" t="n">
        <x:f>G19*Parametry!$C$33</x:f>
        <x:v>1536.4</x:v>
      </x:c>
      <x:c r="I19" s="46" t="n">
        <x:f>G19+H19</x:f>
        <x:v>8216.4</x:v>
      </x:c>
      <x:c r="J19" s="11" t="n">
        <x:v>45487</x:v>
      </x:c>
      <x:c r="K19" t="n">
        <x:v>14</x:v>
      </x:c>
      <x:c r="L19" s="11" t="n">
        <x:f>J19+K19</x:f>
        <x:v>45501</x:v>
      </x:c>
      <x:c r="M19" s="11" t="n">
        <x:v>45495</x:v>
      </x:c>
      <x:c r="N19" t="n">
        <x:f>IF(M19="",MAX(0,Parametry!$C$6-L19),MAX(0,M19-L19))</x:f>
        <x:v>0</x:v>
      </x:c>
      <x:c r="O19" t="str">
        <x:f>IF(M19&lt;&gt;"","ZAPŁACONA",IF(N19&gt;0,"PO TERMINIE","OTWARTA"))</x:f>
        <x:v>ZAPŁACONA</x:v>
      </x:c>
    </x:row>
    <x:row r="20">
      <x:c r="A20" t="str">
        <x:v>FV/2024/07/015</x:v>
      </x:c>
      <x:c r="B20" t="str">
        <x:v>TF-240715</x:v>
      </x:c>
      <x:c r="C20" t="str">
        <x:v>KLIENT-003</x:v>
      </x:c>
      <x:c r="D20" t="str">
        <x:v>PLN</x:v>
      </x:c>
      <x:c r="E20" s="46" t="n">
        <x:v>7300</x:v>
      </x:c>
      <x:c r="F20" s="46" t="n">
        <x:v>1</x:v>
      </x:c>
      <x:c r="G20" s="46" t="n">
        <x:f>E20*F20</x:f>
        <x:v>7300</x:v>
      </x:c>
      <x:c r="H20" s="46" t="n">
        <x:f>G20*Parametry!$C$33</x:f>
        <x:v>1679</x:v>
      </x:c>
      <x:c r="I20" s="46" t="n">
        <x:f>G20+H20</x:f>
        <x:v>8979</x:v>
      </x:c>
      <x:c r="J20" s="11" t="n">
        <x:v>45488</x:v>
      </x:c>
      <x:c r="K20" t="n">
        <x:v>14</x:v>
      </x:c>
      <x:c r="L20" s="11" t="n">
        <x:f>J20+K20</x:f>
        <x:v>45502</x:v>
      </x:c>
      <x:c r="M20" s="11" t="n">
        <x:v>45496</x:v>
      </x:c>
      <x:c r="N20" t="n">
        <x:f>IF(M20="",MAX(0,Parametry!$C$6-L20),MAX(0,M20-L20))</x:f>
        <x:v>0</x:v>
      </x:c>
      <x:c r="O20" t="str">
        <x:f>IF(M20&lt;&gt;"","ZAPŁACONA",IF(N20&gt;0,"PO TERMINIE","OTWARTA"))</x:f>
        <x:v>ZAPŁACONA</x:v>
      </x:c>
    </x:row>
    <x:row r="21">
      <x:c r="A21" t="str">
        <x:v>FV/2024/07/016</x:v>
      </x:c>
      <x:c r="B21" t="str">
        <x:v>TF-240716</x:v>
      </x:c>
      <x:c r="C21" t="str">
        <x:v>KLIENT-004</x:v>
      </x:c>
      <x:c r="D21" t="str">
        <x:v>PLN</x:v>
      </x:c>
      <x:c r="E21" s="46" t="n">
        <x:v>7920</x:v>
      </x:c>
      <x:c r="F21" s="46" t="n">
        <x:v>1</x:v>
      </x:c>
      <x:c r="G21" s="46" t="n">
        <x:f>E21*F21</x:f>
        <x:v>7920</x:v>
      </x:c>
      <x:c r="H21" s="46" t="n">
        <x:f>G21*Parametry!$C$33</x:f>
        <x:v>1821.6000000000001</x:v>
      </x:c>
      <x:c r="I21" s="46" t="n">
        <x:f>G21+H21</x:f>
        <x:v>9741.6</x:v>
      </x:c>
      <x:c r="J21" s="11" t="n">
        <x:v>45489</x:v>
      </x:c>
      <x:c r="K21" t="n">
        <x:v>30</x:v>
      </x:c>
      <x:c r="L21" s="11" t="n">
        <x:f>J21+K21</x:f>
        <x:v>45519</x:v>
      </x:c>
      <x:c r="M21" s="11" t="n">
        <x:v>45497</x:v>
      </x:c>
      <x:c r="N21" t="n">
        <x:f>IF(M21="",MAX(0,Parametry!$C$6-L21),MAX(0,M21-L21))</x:f>
        <x:v>0</x:v>
      </x:c>
      <x:c r="O21" t="str">
        <x:f>IF(M21&lt;&gt;"","ZAPŁACONA",IF(N21&gt;0,"PO TERMINIE","OTWARTA"))</x:f>
        <x:v>ZAPŁACONA</x:v>
      </x:c>
    </x:row>
    <x:row r="22">
      <x:c r="A22" t="str">
        <x:v>FV/2024/07/017</x:v>
      </x:c>
      <x:c r="B22" t="str">
        <x:v>TF-240717</x:v>
      </x:c>
      <x:c r="C22" t="str">
        <x:v>KLIENT-005</x:v>
      </x:c>
      <x:c r="D22" t="str">
        <x:v>EUR</x:v>
      </x:c>
      <x:c r="E22" s="46" t="n">
        <x:v>8540</x:v>
      </x:c>
      <x:c r="F22" s="46" t="n">
        <x:v>4.3</x:v>
      </x:c>
      <x:c r="G22" s="46" t="n">
        <x:f>E22*F22</x:f>
        <x:v>36722</x:v>
      </x:c>
      <x:c r="H22" s="46" t="n">
        <x:f>G22*Parametry!$C$33</x:f>
        <x:v>8446.06</x:v>
      </x:c>
      <x:c r="I22" s="46" t="n">
        <x:f>G22+H22</x:f>
        <x:v>45168.06</x:v>
      </x:c>
      <x:c r="J22" s="11" t="n">
        <x:v>45490</x:v>
      </x:c>
      <x:c r="K22" t="n">
        <x:v>14</x:v>
      </x:c>
      <x:c r="L22" s="11" t="n">
        <x:f>J22+K22</x:f>
        <x:v>45504</x:v>
      </x:c>
      <x:c r="M22" s="11" t="n">
        <x:v>45498</x:v>
      </x:c>
      <x:c r="N22" t="n">
        <x:f>IF(M22="",MAX(0,Parametry!$C$6-L22),MAX(0,M22-L22))</x:f>
        <x:v>0</x:v>
      </x:c>
      <x:c r="O22" t="str">
        <x:f>IF(M22&lt;&gt;"","ZAPŁACONA",IF(N22&gt;0,"PO TERMINIE","OTWARTA"))</x:f>
        <x:v>ZAPŁACONA</x:v>
      </x:c>
    </x:row>
    <x:row r="23">
      <x:c r="A23" t="str">
        <x:v>FV/2024/07/018</x:v>
      </x:c>
      <x:c r="B23" t="str">
        <x:v>TF-240718</x:v>
      </x:c>
      <x:c r="C23" t="str">
        <x:v>KLIENT-006</x:v>
      </x:c>
      <x:c r="D23" t="str">
        <x:v>PLN</x:v>
      </x:c>
      <x:c r="E23" s="46" t="n">
        <x:v>9160</x:v>
      </x:c>
      <x:c r="F23" s="46" t="n">
        <x:v>1</x:v>
      </x:c>
      <x:c r="G23" s="46" t="n">
        <x:f>E23*F23</x:f>
        <x:v>9160</x:v>
      </x:c>
      <x:c r="H23" s="46" t="n">
        <x:f>G23*Parametry!$C$33</x:f>
        <x:v>2106.8</x:v>
      </x:c>
      <x:c r="I23" s="46" t="n">
        <x:f>G23+H23</x:f>
        <x:v>11266.8</x:v>
      </x:c>
      <x:c r="J23" s="11" t="n">
        <x:v>45491</x:v>
      </x:c>
      <x:c r="K23" t="n">
        <x:v>14</x:v>
      </x:c>
      <x:c r="L23" s="11" t="n">
        <x:f>J23+K23</x:f>
        <x:v>45505</x:v>
      </x:c>
      <x:c r="M23" s="11" t="n">
        <x:v>45499</x:v>
      </x:c>
      <x:c r="N23" t="n">
        <x:f>IF(M23="",MAX(0,Parametry!$C$6-L23),MAX(0,M23-L23))</x:f>
        <x:v>0</x:v>
      </x:c>
      <x:c r="O23" t="str">
        <x:f>IF(M23&lt;&gt;"","ZAPŁACONA",IF(N23&gt;0,"PO TERMINIE","OTWARTA"))</x:f>
        <x:v>ZAPŁACONA</x:v>
      </x:c>
    </x:row>
    <x:row r="24">
      <x:c r="A24" t="str">
        <x:v>FV/2024/07/019</x:v>
      </x:c>
      <x:c r="B24" t="str">
        <x:v>TF-240719</x:v>
      </x:c>
      <x:c r="C24" t="str">
        <x:v>KLIENT-007</x:v>
      </x:c>
      <x:c r="D24" t="str">
        <x:v>PLN</x:v>
      </x:c>
      <x:c r="E24" s="46" t="n">
        <x:v>4200</x:v>
      </x:c>
      <x:c r="F24" s="46" t="n">
        <x:v>1</x:v>
      </x:c>
      <x:c r="G24" s="46" t="n">
        <x:f>E24*F24</x:f>
        <x:v>4200</x:v>
      </x:c>
      <x:c r="H24" s="46" t="n">
        <x:f>G24*Parametry!$C$33</x:f>
        <x:v>966</x:v>
      </x:c>
      <x:c r="I24" s="46" t="n">
        <x:f>G24+H24</x:f>
        <x:v>5166</x:v>
      </x:c>
      <x:c r="J24" s="11" t="n">
        <x:v>45492</x:v>
      </x:c>
      <x:c r="K24" t="n">
        <x:v>30</x:v>
      </x:c>
      <x:c r="L24" s="11" t="n">
        <x:f>J24+K24</x:f>
        <x:v>45522</x:v>
      </x:c>
      <x:c r="M24" s="11" t="n">
        <x:v>45500</x:v>
      </x:c>
      <x:c r="N24" t="n">
        <x:f>IF(M24="",MAX(0,Parametry!$C$6-L24),MAX(0,M24-L24))</x:f>
        <x:v>0</x:v>
      </x:c>
      <x:c r="O24" t="str">
        <x:f>IF(M24&lt;&gt;"","ZAPŁACONA",IF(N24&gt;0,"PO TERMINIE","OTWARTA"))</x:f>
        <x:v>ZAPŁACONA</x:v>
      </x:c>
    </x:row>
    <x:row r="25">
      <x:c r="A25" t="str">
        <x:v>FV/2024/07/020</x:v>
      </x:c>
      <x:c r="B25" t="str">
        <x:v>TF-240720</x:v>
      </x:c>
      <x:c r="C25" t="str">
        <x:v>KLIENT-008</x:v>
      </x:c>
      <x:c r="D25" t="str">
        <x:v>PLN</x:v>
      </x:c>
      <x:c r="E25" s="46" t="n">
        <x:v>4820</x:v>
      </x:c>
      <x:c r="F25" s="46" t="n">
        <x:v>1</x:v>
      </x:c>
      <x:c r="G25" s="46" t="n">
        <x:f>E25*F25</x:f>
        <x:v>4820</x:v>
      </x:c>
      <x:c r="H25" s="46" t="n">
        <x:f>G25*Parametry!$C$33</x:f>
        <x:v>1108.6000000000001</x:v>
      </x:c>
      <x:c r="I25" s="46" t="n">
        <x:f>G25+H25</x:f>
        <x:v>5928.6</x:v>
      </x:c>
      <x:c r="J25" s="11" t="n">
        <x:v>45493</x:v>
      </x:c>
      <x:c r="K25" t="n">
        <x:v>14</x:v>
      </x:c>
      <x:c r="L25" s="11" t="n">
        <x:f>J25+K25</x:f>
        <x:v>45507</x:v>
      </x:c>
      <x:c r="M25" s="11" t="n">
        <x:v>45501</x:v>
      </x:c>
      <x:c r="N25" t="n">
        <x:f>IF(M25="",MAX(0,Parametry!$C$6-L25),MAX(0,M25-L25))</x:f>
        <x:v>0</x:v>
      </x:c>
      <x:c r="O25" t="str">
        <x:f>IF(M25&lt;&gt;"","ZAPŁACONA",IF(N25&gt;0,"PO TERMINIE","OTWARTA"))</x:f>
        <x:v>ZAPŁACONA</x:v>
      </x:c>
    </x:row>
    <x:row r="26">
      <x:c r="A26" t="str">
        <x:v>FV/2024/07/021</x:v>
      </x:c>
      <x:c r="B26" t="str">
        <x:v>TF-240721</x:v>
      </x:c>
      <x:c r="C26" t="str">
        <x:v>KLIENT-009</x:v>
      </x:c>
      <x:c r="D26" t="str">
        <x:v>EUR</x:v>
      </x:c>
      <x:c r="E26" s="46" t="n">
        <x:v>5440</x:v>
      </x:c>
      <x:c r="F26" s="46" t="n">
        <x:v>4.3</x:v>
      </x:c>
      <x:c r="G26" s="46" t="n">
        <x:f>E26*F26</x:f>
        <x:v>23392</x:v>
      </x:c>
      <x:c r="H26" s="46" t="n">
        <x:f>G26*Parametry!$C$33</x:f>
        <x:v>5380.16</x:v>
      </x:c>
      <x:c r="I26" s="46" t="n">
        <x:f>G26+H26</x:f>
        <x:v>28772.16</x:v>
      </x:c>
      <x:c r="J26" s="11" t="n">
        <x:v>45494</x:v>
      </x:c>
      <x:c r="K26" t="n">
        <x:v>14</x:v>
      </x:c>
      <x:c r="L26" s="11" t="n">
        <x:f>J26+K26</x:f>
        <x:v>45508</x:v>
      </x:c>
      <x:c r="M26" s="11" t="n">
        <x:v>45502</x:v>
      </x:c>
      <x:c r="N26" t="n">
        <x:f>IF(M26="",MAX(0,Parametry!$C$6-L26),MAX(0,M26-L26))</x:f>
        <x:v>0</x:v>
      </x:c>
      <x:c r="O26" t="str">
        <x:f>IF(M26&lt;&gt;"","ZAPŁACONA",IF(N26&gt;0,"PO TERMINIE","OTWARTA"))</x:f>
        <x:v>ZAPŁACONA</x:v>
      </x:c>
    </x:row>
    <x:row r="27">
      <x:c r="A27" t="str">
        <x:v>FV/2024/07/022</x:v>
      </x:c>
      <x:c r="B27" t="str">
        <x:v>TF-240722</x:v>
      </x:c>
      <x:c r="C27" t="str">
        <x:v>KLIENT-010</x:v>
      </x:c>
      <x:c r="D27" t="str">
        <x:v>PLN</x:v>
      </x:c>
      <x:c r="E27" s="46" t="n">
        <x:v>6060</x:v>
      </x:c>
      <x:c r="F27" s="46" t="n">
        <x:v>1</x:v>
      </x:c>
      <x:c r="G27" s="46" t="n">
        <x:f>E27*F27</x:f>
        <x:v>6060</x:v>
      </x:c>
      <x:c r="H27" s="46" t="n">
        <x:f>G27*Parametry!$C$33</x:f>
        <x:v>1393.8</x:v>
      </x:c>
      <x:c r="I27" s="46" t="n">
        <x:f>G27+H27</x:f>
        <x:v>7453.8</x:v>
      </x:c>
      <x:c r="J27" s="11" t="n">
        <x:v>45495</x:v>
      </x:c>
      <x:c r="K27" t="n">
        <x:v>30</x:v>
      </x:c>
      <x:c r="L27" s="11" t="n">
        <x:f>J27+K27</x:f>
        <x:v>45525</x:v>
      </x:c>
      <x:c r="M27" s="11" t="n">
        <x:v>45503</x:v>
      </x:c>
      <x:c r="N27" t="n">
        <x:f>IF(M27="",MAX(0,Parametry!$C$6-L27),MAX(0,M27-L27))</x:f>
        <x:v>0</x:v>
      </x:c>
      <x:c r="O27" t="str">
        <x:f>IF(M27&lt;&gt;"","ZAPŁACONA",IF(N27&gt;0,"PO TERMINIE","OTWARTA"))</x:f>
        <x:v>ZAPŁACONA</x:v>
      </x:c>
    </x:row>
    <x:row r="28">
      <x:c r="A28" t="str">
        <x:v>FV/2024/07/023</x:v>
      </x:c>
      <x:c r="B28" t="str">
        <x:v>TF-240723</x:v>
      </x:c>
      <x:c r="C28" t="str">
        <x:v>KLIENT-011</x:v>
      </x:c>
      <x:c r="D28" t="str">
        <x:v>PLN</x:v>
      </x:c>
      <x:c r="E28" s="46" t="n">
        <x:v>6680</x:v>
      </x:c>
      <x:c r="F28" s="46" t="n">
        <x:v>1</x:v>
      </x:c>
      <x:c r="G28" s="46" t="n">
        <x:f>E28*F28</x:f>
        <x:v>6680</x:v>
      </x:c>
      <x:c r="H28" s="46" t="n">
        <x:f>G28*Parametry!$C$33</x:f>
        <x:v>1536.4</x:v>
      </x:c>
      <x:c r="I28" s="46" t="n">
        <x:f>G28+H28</x:f>
        <x:v>8216.4</x:v>
      </x:c>
      <x:c r="J28" s="11" t="n">
        <x:v>45496</x:v>
      </x:c>
      <x:c r="K28" t="n">
        <x:v>14</x:v>
      </x:c>
      <x:c r="L28" s="11" t="n">
        <x:f>J28+K28</x:f>
        <x:v>45510</x:v>
      </x:c>
      <x:c r="M28" s="11" t="n">
        <x:v>45504</x:v>
      </x:c>
      <x:c r="N28" t="n">
        <x:f>IF(M28="",MAX(0,Parametry!$C$6-L28),MAX(0,M28-L28))</x:f>
        <x:v>0</x:v>
      </x:c>
      <x:c r="O28" t="str">
        <x:f>IF(M28&lt;&gt;"","ZAPŁACONA",IF(N28&gt;0,"PO TERMINIE","OTWARTA"))</x:f>
        <x:v>ZAPŁACONA</x:v>
      </x:c>
    </x:row>
    <x:row r="29">
      <x:c r="A29" t="str">
        <x:v>FV/2024/07/024</x:v>
      </x:c>
      <x:c r="B29" t="str">
        <x:v>TF-240724</x:v>
      </x:c>
      <x:c r="C29" t="str">
        <x:v>KLIENT-012</x:v>
      </x:c>
      <x:c r="D29" t="str">
        <x:v>PLN</x:v>
      </x:c>
      <x:c r="E29" s="46" t="n">
        <x:v>7300</x:v>
      </x:c>
      <x:c r="F29" s="46" t="n">
        <x:v>1</x:v>
      </x:c>
      <x:c r="G29" s="46" t="n">
        <x:f>E29*F29</x:f>
        <x:v>7300</x:v>
      </x:c>
      <x:c r="H29" s="46" t="n">
        <x:f>G29*Parametry!$C$33</x:f>
        <x:v>1679</x:v>
      </x:c>
      <x:c r="I29" s="46" t="n">
        <x:f>G29+H29</x:f>
        <x:v>8979</x:v>
      </x:c>
      <x:c r="J29" s="11" t="n">
        <x:v>45497</x:v>
      </x:c>
      <x:c r="K29" t="n">
        <x:v>14</x:v>
      </x:c>
      <x:c r="L29" s="11" t="n">
        <x:f>J29+K29</x:f>
        <x:v>45511</x:v>
      </x:c>
      <x:c r="M29" s="11" t="n">
        <x:v>45504</x:v>
      </x:c>
      <x:c r="N29" t="n">
        <x:f>IF(M29="",MAX(0,Parametry!$C$6-L29),MAX(0,M29-L29))</x:f>
        <x:v>0</x:v>
      </x:c>
      <x:c r="O29" t="str">
        <x:f>IF(M29&lt;&gt;"","ZAPŁACONA",IF(N29&gt;0,"PO TERMINIE","OTWARTA"))</x:f>
        <x:v>ZAPŁACONA</x:v>
      </x:c>
    </x:row>
    <x:row r="30">
      <x:c r="A30" t="str">
        <x:v>FV/2024/07/025</x:v>
      </x:c>
      <x:c r="B30" t="str">
        <x:v>TF-240725</x:v>
      </x:c>
      <x:c r="C30" t="str">
        <x:v>KLIENT-001</x:v>
      </x:c>
      <x:c r="D30" t="str">
        <x:v>EUR</x:v>
      </x:c>
      <x:c r="E30" s="46" t="n">
        <x:v>7920</x:v>
      </x:c>
      <x:c r="F30" s="46" t="n">
        <x:v>4.3</x:v>
      </x:c>
      <x:c r="G30" s="46" t="n">
        <x:f>E30*F30</x:f>
        <x:v>34056</x:v>
      </x:c>
      <x:c r="H30" s="46" t="n">
        <x:f>G30*Parametry!$C$33</x:f>
        <x:v>7832.88</x:v>
      </x:c>
      <x:c r="I30" s="46" t="n">
        <x:f>G30+H30</x:f>
        <x:v>41888.88</x:v>
      </x:c>
      <x:c r="J30" s="11" t="n">
        <x:v>45498</x:v>
      </x:c>
      <x:c r="K30" t="n">
        <x:v>30</x:v>
      </x:c>
      <x:c r="L30" s="11" t="n">
        <x:f>J30+K30</x:f>
        <x:v>45528</x:v>
      </x:c>
      <x:c r="M30" s="11" t="n">
        <x:v>45504</x:v>
      </x:c>
      <x:c r="N30" t="n">
        <x:f>IF(M30="",MAX(0,Parametry!$C$6-L30),MAX(0,M30-L30))</x:f>
        <x:v>0</x:v>
      </x:c>
      <x:c r="O30" t="str">
        <x:f>IF(M30&lt;&gt;"","ZAPŁACONA",IF(N30&gt;0,"PO TERMINIE","OTWARTA"))</x:f>
        <x:v>ZAPŁACONA</x:v>
      </x:c>
    </x:row>
    <x:row r="31">
      <x:c r="A31" t="str">
        <x:v>FV/2024/07/026</x:v>
      </x:c>
      <x:c r="B31" t="str">
        <x:v>TF-240726</x:v>
      </x:c>
      <x:c r="C31" t="str">
        <x:v>KLIENT-002</x:v>
      </x:c>
      <x:c r="D31" t="str">
        <x:v>PLN</x:v>
      </x:c>
      <x:c r="E31" s="46" t="n">
        <x:v>8540</x:v>
      </x:c>
      <x:c r="F31" s="46" t="n">
        <x:v>1</x:v>
      </x:c>
      <x:c r="G31" s="46" t="n">
        <x:f>E31*F31</x:f>
        <x:v>8540</x:v>
      </x:c>
      <x:c r="H31" s="46" t="n">
        <x:f>G31*Parametry!$C$33</x:f>
        <x:v>1964.2</x:v>
      </x:c>
      <x:c r="I31" s="46" t="n">
        <x:f>G31+H31</x:f>
        <x:v>10504.2</x:v>
      </x:c>
      <x:c r="J31" s="11" t="n">
        <x:v>45474</x:v>
      </x:c>
      <x:c r="K31" t="n">
        <x:v>14</x:v>
      </x:c>
      <x:c r="L31" s="11" t="n">
        <x:f>J31+K31</x:f>
        <x:v>45488</x:v>
      </x:c>
      <x:c r="M31" s="11" t="n">
        <x:v>45482</x:v>
      </x:c>
      <x:c r="N31" t="n">
        <x:f>IF(M31="",MAX(0,Parametry!$C$6-L31),MAX(0,M31-L31))</x:f>
        <x:v>0</x:v>
      </x:c>
      <x:c r="O31" t="str">
        <x:f>IF(M31&lt;&gt;"","ZAPŁACONA",IF(N31&gt;0,"PO TERMINIE","OTWARTA"))</x:f>
        <x:v>ZAPŁACONA</x:v>
      </x:c>
    </x:row>
    <x:row r="32">
      <x:c r="A32" t="str">
        <x:v>FV/2024/07/027</x:v>
      </x:c>
      <x:c r="B32" t="str">
        <x:v>TF-240727</x:v>
      </x:c>
      <x:c r="C32" t="str">
        <x:v>KLIENT-003</x:v>
      </x:c>
      <x:c r="D32" t="str">
        <x:v>PLN</x:v>
      </x:c>
      <x:c r="E32" s="46" t="n">
        <x:v>9160</x:v>
      </x:c>
      <x:c r="F32" s="46" t="n">
        <x:v>1</x:v>
      </x:c>
      <x:c r="G32" s="46" t="n">
        <x:f>E32*F32</x:f>
        <x:v>9160</x:v>
      </x:c>
      <x:c r="H32" s="46" t="n">
        <x:f>G32*Parametry!$C$33</x:f>
        <x:v>2106.8</x:v>
      </x:c>
      <x:c r="I32" s="46" t="n">
        <x:f>G32+H32</x:f>
        <x:v>11266.8</x:v>
      </x:c>
      <x:c r="J32" s="11" t="n">
        <x:v>45475</x:v>
      </x:c>
      <x:c r="K32" t="n">
        <x:v>14</x:v>
      </x:c>
      <x:c r="L32" s="11" t="n">
        <x:f>J32+K32</x:f>
        <x:v>45489</x:v>
      </x:c>
      <x:c r="M32" s="11" t="n">
        <x:v>45483</x:v>
      </x:c>
      <x:c r="N32" t="n">
        <x:f>IF(M32="",MAX(0,Parametry!$C$6-L32),MAX(0,M32-L32))</x:f>
        <x:v>0</x:v>
      </x:c>
      <x:c r="O32" t="str">
        <x:f>IF(M32&lt;&gt;"","ZAPŁACONA",IF(N32&gt;0,"PO TERMINIE","OTWARTA"))</x:f>
        <x:v>ZAPŁACONA</x:v>
      </x:c>
    </x:row>
    <x:row r="33">
      <x:c r="A33" t="str">
        <x:v>FV/2024/07/028</x:v>
      </x:c>
      <x:c r="B33" t="str">
        <x:v>TF-240728</x:v>
      </x:c>
      <x:c r="C33" t="str">
        <x:v>KLIENT-004</x:v>
      </x:c>
      <x:c r="D33" t="str">
        <x:v>PLN</x:v>
      </x:c>
      <x:c r="E33" s="46" t="n">
        <x:v>4200</x:v>
      </x:c>
      <x:c r="F33" s="46" t="n">
        <x:v>1</x:v>
      </x:c>
      <x:c r="G33" s="46" t="n">
        <x:f>E33*F33</x:f>
        <x:v>4200</x:v>
      </x:c>
      <x:c r="H33" s="46" t="n">
        <x:f>G33*Parametry!$C$33</x:f>
        <x:v>966</x:v>
      </x:c>
      <x:c r="I33" s="46" t="n">
        <x:f>G33+H33</x:f>
        <x:v>5166</x:v>
      </x:c>
      <x:c r="J33" s="11" t="n">
        <x:v>45476</x:v>
      </x:c>
      <x:c r="K33" t="n">
        <x:v>30</x:v>
      </x:c>
      <x:c r="L33" s="11" t="n">
        <x:f>J33+K33</x:f>
        <x:v>45506</x:v>
      </x:c>
      <x:c r="M33" s="11" t="n">
        <x:v>45484</x:v>
      </x:c>
      <x:c r="N33" t="n">
        <x:f>IF(M33="",MAX(0,Parametry!$C$6-L33),MAX(0,M33-L33))</x:f>
        <x:v>0</x:v>
      </x:c>
      <x:c r="O33" t="str">
        <x:f>IF(M33&lt;&gt;"","ZAPŁACONA",IF(N33&gt;0,"PO TERMINIE","OTWARTA"))</x:f>
        <x:v>ZAPŁACONA</x:v>
      </x:c>
    </x:row>
    <x:row r="34">
      <x:c r="A34" t="str">
        <x:v>FV/2024/07/029</x:v>
      </x:c>
      <x:c r="B34" t="str">
        <x:v>TF-240729</x:v>
      </x:c>
      <x:c r="C34" t="str">
        <x:v>KLIENT-005</x:v>
      </x:c>
      <x:c r="D34" t="str">
        <x:v>EUR</x:v>
      </x:c>
      <x:c r="E34" s="46" t="n">
        <x:v>4820</x:v>
      </x:c>
      <x:c r="F34" s="46" t="n">
        <x:v>4.3</x:v>
      </x:c>
      <x:c r="G34" s="46" t="n">
        <x:f>E34*F34</x:f>
        <x:v>20726</x:v>
      </x:c>
      <x:c r="H34" s="46" t="n">
        <x:f>G34*Parametry!$C$33</x:f>
        <x:v>4766.9800000000005</x:v>
      </x:c>
      <x:c r="I34" s="46" t="n">
        <x:f>G34+H34</x:f>
        <x:v>25492.98</x:v>
      </x:c>
      <x:c r="J34" s="11" t="n">
        <x:v>45477</x:v>
      </x:c>
      <x:c r="K34" t="n">
        <x:v>14</x:v>
      </x:c>
      <x:c r="L34" s="11" t="n">
        <x:f>J34+K34</x:f>
        <x:v>45491</x:v>
      </x:c>
      <x:c r="M34" s="11"/>
      <x:c r="N34" t="n">
        <x:f>IF(M34="",MAX(0,Parametry!$C$6-L34),MAX(0,M34-L34))</x:f>
        <x:v>13</x:v>
      </x:c>
      <x:c r="O34" t="str">
        <x:f>IF(M34&lt;&gt;"","ZAPŁACONA",IF(N34&gt;0,"PO TERMINIE","OTWARTA"))</x:f>
        <x:v>PO TERMINIE</x:v>
      </x:c>
    </x:row>
    <x:row r="35">
      <x:c r="A35" t="str">
        <x:v>FV/2024/07/030</x:v>
      </x:c>
      <x:c r="B35" t="str">
        <x:v>TF-240730</x:v>
      </x:c>
      <x:c r="C35" t="str">
        <x:v>KLIENT-006</x:v>
      </x:c>
      <x:c r="D35" t="str">
        <x:v>PLN</x:v>
      </x:c>
      <x:c r="E35" s="46" t="n">
        <x:v>5440</x:v>
      </x:c>
      <x:c r="F35" s="46" t="n">
        <x:v>1</x:v>
      </x:c>
      <x:c r="G35" s="46" t="n">
        <x:f>E35*F35</x:f>
        <x:v>5440</x:v>
      </x:c>
      <x:c r="H35" s="46" t="n">
        <x:f>G35*Parametry!$C$33</x:f>
        <x:v>1251.2</x:v>
      </x:c>
      <x:c r="I35" s="46" t="n">
        <x:f>G35+H35</x:f>
        <x:v>6691.2</x:v>
      </x:c>
      <x:c r="J35" s="11" t="n">
        <x:v>45478</x:v>
      </x:c>
      <x:c r="K35" t="n">
        <x:v>14</x:v>
      </x:c>
      <x:c r="L35" s="11" t="n">
        <x:f>J35+K35</x:f>
        <x:v>45492</x:v>
      </x:c>
      <x:c r="M35" s="11"/>
      <x:c r="N35" t="n">
        <x:f>IF(M35="",MAX(0,Parametry!$C$6-L35),MAX(0,M35-L35))</x:f>
        <x:v>12</x:v>
      </x:c>
      <x:c r="O35" t="str">
        <x:f>IF(M35&lt;&gt;"","ZAPŁACONA",IF(N35&gt;0,"PO TERMINIE","OTWARTA"))</x:f>
        <x:v>PO TERMINIE</x:v>
      </x:c>
    </x:row>
    <x:row r="36">
      <x:c r="A36" t="str">
        <x:v>FV/2024/07/031</x:v>
      </x:c>
      <x:c r="B36" t="str">
        <x:v>TF-240731</x:v>
      </x:c>
      <x:c r="C36" t="str">
        <x:v>KLIENT-007</x:v>
      </x:c>
      <x:c r="D36" t="str">
        <x:v>PLN</x:v>
      </x:c>
      <x:c r="E36" s="46" t="n">
        <x:v>6060</x:v>
      </x:c>
      <x:c r="F36" s="46" t="n">
        <x:v>1</x:v>
      </x:c>
      <x:c r="G36" s="46" t="n">
        <x:f>E36*F36</x:f>
        <x:v>6060</x:v>
      </x:c>
      <x:c r="H36" s="46" t="n">
        <x:f>G36*Parametry!$C$33</x:f>
        <x:v>1393.8</x:v>
      </x:c>
      <x:c r="I36" s="46" t="n">
        <x:f>G36+H36</x:f>
        <x:v>7453.8</x:v>
      </x:c>
      <x:c r="J36" s="11" t="n">
        <x:v>45479</x:v>
      </x:c>
      <x:c r="K36" t="n">
        <x:v>30</x:v>
      </x:c>
      <x:c r="L36" s="11" t="n">
        <x:f>J36+K36</x:f>
        <x:v>45509</x:v>
      </x:c>
      <x:c r="M36" s="11"/>
      <x:c r="N36" t="n">
        <x:f>IF(M36="",MAX(0,Parametry!$C$6-L36),MAX(0,M36-L36))</x:f>
        <x:v>0</x:v>
      </x:c>
      <x:c r="O36" t="str">
        <x:f>IF(M36&lt;&gt;"","ZAPŁACONA",IF(N36&gt;0,"PO TERMINIE","OTWARTA"))</x:f>
        <x:v>OTWARTA</x:v>
      </x:c>
    </x:row>
    <x:row r="37">
      <x:c r="A37" t="str">
        <x:v>FV/2024/07/032</x:v>
      </x:c>
      <x:c r="B37" t="str">
        <x:v>TF-240732</x:v>
      </x:c>
      <x:c r="C37" t="str">
        <x:v>KLIENT-008</x:v>
      </x:c>
      <x:c r="D37" t="str">
        <x:v>PLN</x:v>
      </x:c>
      <x:c r="E37" s="46" t="n">
        <x:v>6680</x:v>
      </x:c>
      <x:c r="F37" s="46" t="n">
        <x:v>1</x:v>
      </x:c>
      <x:c r="G37" s="46" t="n">
        <x:f>E37*F37</x:f>
        <x:v>6680</x:v>
      </x:c>
      <x:c r="H37" s="46" t="n">
        <x:f>G37*Parametry!$C$33</x:f>
        <x:v>1536.4</x:v>
      </x:c>
      <x:c r="I37" s="46" t="n">
        <x:f>G37+H37</x:f>
        <x:v>8216.4</x:v>
      </x:c>
      <x:c r="J37" s="11" t="n">
        <x:v>45480</x:v>
      </x:c>
      <x:c r="K37" t="n">
        <x:v>14</x:v>
      </x:c>
      <x:c r="L37" s="11" t="n">
        <x:f>J37+K37</x:f>
        <x:v>45494</x:v>
      </x:c>
      <x:c r="M37" s="11"/>
      <x:c r="N37" t="n">
        <x:f>IF(M37="",MAX(0,Parametry!$C$6-L37),MAX(0,M37-L37))</x:f>
        <x:v>10</x:v>
      </x:c>
      <x:c r="O37" t="str">
        <x:f>IF(M37&lt;&gt;"","ZAPŁACONA",IF(N37&gt;0,"PO TERMINIE","OTWARTA"))</x:f>
        <x:v>PO TERMINIE</x:v>
      </x:c>
    </x:row>
    <x:row r="38">
      <x:c r="A38" t="str">
        <x:v>FV/2024/07/033</x:v>
      </x:c>
      <x:c r="B38" t="str">
        <x:v>TF-240733</x:v>
      </x:c>
      <x:c r="C38" t="str">
        <x:v>KLIENT-009</x:v>
      </x:c>
      <x:c r="D38" t="str">
        <x:v>EUR</x:v>
      </x:c>
      <x:c r="E38" s="46" t="n">
        <x:v>7300</x:v>
      </x:c>
      <x:c r="F38" s="46" t="n">
        <x:v>4.3</x:v>
      </x:c>
      <x:c r="G38" s="46" t="n">
        <x:f>E38*F38</x:f>
        <x:v>31390</x:v>
      </x:c>
      <x:c r="H38" s="46" t="n">
        <x:f>G38*Parametry!$C$33</x:f>
        <x:v>7219.700000000001</x:v>
      </x:c>
      <x:c r="I38" s="46" t="n">
        <x:f>G38+H38</x:f>
        <x:v>38609.7</x:v>
      </x:c>
      <x:c r="J38" s="11" t="n">
        <x:v>45481</x:v>
      </x:c>
      <x:c r="K38" t="n">
        <x:v>14</x:v>
      </x:c>
      <x:c r="L38" s="11" t="n">
        <x:f>J38+K38</x:f>
        <x:v>45495</x:v>
      </x:c>
      <x:c r="M38" s="11"/>
      <x:c r="N38" t="n">
        <x:f>IF(M38="",MAX(0,Parametry!$C$6-L38),MAX(0,M38-L38))</x:f>
        <x:v>9</x:v>
      </x:c>
      <x:c r="O38" t="str">
        <x:f>IF(M38&lt;&gt;"","ZAPŁACONA",IF(N38&gt;0,"PO TERMINIE","OTWARTA"))</x:f>
        <x:v>PO TERMINIE</x:v>
      </x:c>
    </x:row>
    <x:row r="39">
      <x:c r="A39" t="str">
        <x:v>FV/2024/07/034</x:v>
      </x:c>
      <x:c r="B39" t="str">
        <x:v>TF-240734</x:v>
      </x:c>
      <x:c r="C39" t="str">
        <x:v>KLIENT-010</x:v>
      </x:c>
      <x:c r="D39" t="str">
        <x:v>PLN</x:v>
      </x:c>
      <x:c r="E39" s="46" t="n">
        <x:v>7920</x:v>
      </x:c>
      <x:c r="F39" s="46" t="n">
        <x:v>1</x:v>
      </x:c>
      <x:c r="G39" s="46" t="n">
        <x:f>E39*F39</x:f>
        <x:v>7920</x:v>
      </x:c>
      <x:c r="H39" s="46" t="n">
        <x:f>G39*Parametry!$C$33</x:f>
        <x:v>1821.6000000000001</x:v>
      </x:c>
      <x:c r="I39" s="46" t="n">
        <x:f>G39+H39</x:f>
        <x:v>9741.6</x:v>
      </x:c>
      <x:c r="J39" s="11" t="n">
        <x:v>45482</x:v>
      </x:c>
      <x:c r="K39" t="n">
        <x:v>30</x:v>
      </x:c>
      <x:c r="L39" s="11" t="n">
        <x:f>J39+K39</x:f>
        <x:v>45512</x:v>
      </x:c>
      <x:c r="M39" s="11"/>
      <x:c r="N39" t="n">
        <x:f>IF(M39="",MAX(0,Parametry!$C$6-L39),MAX(0,M39-L39))</x:f>
        <x:v>0</x:v>
      </x:c>
      <x:c r="O39" t="str">
        <x:f>IF(M39&lt;&gt;"","ZAPŁACONA",IF(N39&gt;0,"PO TERMINIE","OTWARTA"))</x:f>
        <x:v>OTWARTA</x:v>
      </x:c>
    </x:row>
    <x:row r="40">
      <x:c r="A40" t="str">
        <x:v>FV/2024/07/035</x:v>
      </x:c>
      <x:c r="B40" t="str">
        <x:v>TF-240735</x:v>
      </x:c>
      <x:c r="C40" t="str">
        <x:v>KLIENT-011</x:v>
      </x:c>
      <x:c r="D40" t="str">
        <x:v>PLN</x:v>
      </x:c>
      <x:c r="E40" s="46" t="n">
        <x:v>8540</x:v>
      </x:c>
      <x:c r="F40" s="46" t="n">
        <x:v>1</x:v>
      </x:c>
      <x:c r="G40" s="46" t="n">
        <x:f>E40*F40</x:f>
        <x:v>8540</x:v>
      </x:c>
      <x:c r="H40" s="46" t="n">
        <x:f>G40*Parametry!$C$33</x:f>
        <x:v>1964.2</x:v>
      </x:c>
      <x:c r="I40" s="46" t="n">
        <x:f>G40+H40</x:f>
        <x:v>10504.2</x:v>
      </x:c>
      <x:c r="J40" s="11" t="n">
        <x:v>45483</x:v>
      </x:c>
      <x:c r="K40" t="n">
        <x:v>14</x:v>
      </x:c>
      <x:c r="L40" s="11" t="n">
        <x:f>J40+K40</x:f>
        <x:v>45497</x:v>
      </x:c>
      <x:c r="M40" s="11"/>
      <x:c r="N40" t="n">
        <x:f>IF(M40="",MAX(0,Parametry!$C$6-L40),MAX(0,M40-L40))</x:f>
        <x:v>7</x:v>
      </x:c>
      <x:c r="O40" t="str">
        <x:f>IF(M40&lt;&gt;"","ZAPŁACONA",IF(N40&gt;0,"PO TERMINIE","OTWARTA"))</x:f>
        <x:v>PO TERMINIE</x:v>
      </x:c>
    </x:row>
    <x:row r="41">
      <x:c r="A41" t="str">
        <x:v>FV/2024/07/036</x:v>
      </x:c>
      <x:c r="B41" t="str">
        <x:v>TF-240736</x:v>
      </x:c>
      <x:c r="C41" t="str">
        <x:v>KLIENT-012</x:v>
      </x:c>
      <x:c r="D41" t="str">
        <x:v>PLN</x:v>
      </x:c>
      <x:c r="E41" s="46" t="n">
        <x:v>9160</x:v>
      </x:c>
      <x:c r="F41" s="46" t="n">
        <x:v>1</x:v>
      </x:c>
      <x:c r="G41" s="46" t="n">
        <x:f>E41*F41</x:f>
        <x:v>9160</x:v>
      </x:c>
      <x:c r="H41" s="46" t="n">
        <x:f>G41*Parametry!$C$33</x:f>
        <x:v>2106.8</x:v>
      </x:c>
      <x:c r="I41" s="46" t="n">
        <x:f>G41+H41</x:f>
        <x:v>11266.8</x:v>
      </x:c>
      <x:c r="J41" s="11" t="n">
        <x:v>45484</x:v>
      </x:c>
      <x:c r="K41" t="n">
        <x:v>14</x:v>
      </x:c>
      <x:c r="L41" s="11" t="n">
        <x:f>J41+K41</x:f>
        <x:v>45498</x:v>
      </x:c>
      <x:c r="M41" s="11"/>
      <x:c r="N41" t="n">
        <x:f>IF(M41="",MAX(0,Parametry!$C$6-L41),MAX(0,M41-L41))</x:f>
        <x:v>6</x:v>
      </x:c>
      <x:c r="O41" t="str">
        <x:f>IF(M41&lt;&gt;"","ZAPŁACONA",IF(N41&gt;0,"PO TERMINIE","OTWARTA"))</x:f>
        <x:v>PO TERMINIE</x:v>
      </x:c>
    </x:row>
  </x:sheetData>
  <x:mergeCells>
    <x:mergeCell ref="A1:O1"/>
    <x:mergeCell ref="A2:O2"/>
    <x:mergeCell ref="A3:O3"/>
  </x:mergeCells>
  <x:conditionalFormatting sqref="O6:O41">
    <x:cfRule type="containsText" dxfId="27" priority="1" operator="containsText" text="OK"/>
    <x:cfRule type="containsText" dxfId="28" priority="2" operator="containsText" text="ALERT"/>
    <x:cfRule type="containsText" dxfId="29" priority="3" operator="containsText" text="BLOKADA"/>
  </x:conditionalFormatting>
  <x:pageMargins left="0.7" right="0.7" top="0.75" bottom="0.75" header="0.3" footer="0.3"/>
  <x:tableParts count="1">
    <x:tablePart xmlns:r="http://schemas.openxmlformats.org/officeDocument/2006/relationships" r:id="R611848fa3a064b3e"/>
  </x:tableParts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2" hidden="0" customWidth="1"/>
    <x:col min="3" max="3" width="12" hidden="0" customWidth="1"/>
    <x:col min="4" max="4" width="14" hidden="0" customWidth="1"/>
    <x:col min="5" max="5" width="12" hidden="0" customWidth="1"/>
    <x:col min="6" max="6" width="12" hidden="0" customWidth="1"/>
    <x:col min="7" max="7" width="14" hidden="0" customWidth="1"/>
    <x:col min="8" max="8" width="12" hidden="0" customWidth="1"/>
    <x:col min="9" max="9" width="12" hidden="0" customWidth="1"/>
    <x:col min="10" max="10" width="15" hidden="0" customWidth="1"/>
  </x:cols>
  <x:sheetData>
    <x:row r="1" ht="32" customHeight="1">
      <x:c r="A1" s="3" t="str">
        <x:v>RACI — ODPOWIEDZIALNOŚĆ ZA PROCES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7" customHeight="1">
      <x:c r="A2" s="7" t="str">
        <x:v>R = wykonuje, A = zatwierdza i odpowiada, C = konsultowany, I = informowany. Role mają dostęp tylko do potrzebnego zakresu.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3" ht="22" customHeight="1">
      <x:c r="A3" s="9" t="str">
        <x:v>Właściciel danych: Właściciel procesu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</x:row>
    <x:row r="5" ht="25" customHeight="1">
      <x:c r="A5" s="20" t="str">
        <x:v>Etap / proces</x:v>
      </x:c>
      <x:c r="B5" s="21" t="str">
        <x:v>Klient</x:v>
      </x:c>
      <x:c r="C5" s="21" t="str">
        <x:v>Handel</x:v>
      </x:c>
      <x:c r="D5" s="21" t="str">
        <x:v>Dyspozycja</x:v>
      </x:c>
      <x:c r="E5" s="21" t="str">
        <x:v>Kierowca</x:v>
      </x:c>
      <x:c r="F5" s="21" t="str">
        <x:v>Flota</x:v>
      </x:c>
      <x:c r="G5" s="21" t="str">
        <x:v>Zgodność</x:v>
      </x:c>
      <x:c r="H5" s="21" t="str">
        <x:v>Finanse</x:v>
      </x:c>
      <x:c r="I5" s="21" t="str">
        <x:v>Najem</x:v>
      </x:c>
      <x:c r="J5" s="22" t="str">
        <x:v>Właściciel</x:v>
      </x:c>
    </x:row>
    <x:row r="6">
      <x:c r="A6" t="str">
        <x:v>Zapytanie ofertowe</x:v>
      </x:c>
      <x:c r="B6" t="str">
        <x:v>C</x:v>
      </x:c>
      <x:c r="C6" t="str">
        <x:v>R</x:v>
      </x:c>
      <x:c r="D6" t="str">
        <x:v>I</x:v>
      </x:c>
      <x:c r="E6" t="str">
        <x:v>I</x:v>
      </x:c>
      <x:c r="F6" t="str">
        <x:v>I</x:v>
      </x:c>
      <x:c r="G6" t="str">
        <x:v>C</x:v>
      </x:c>
      <x:c r="H6" t="str">
        <x:v>I</x:v>
      </x:c>
      <x:c r="I6" t="str">
        <x:v>I</x:v>
      </x:c>
      <x:c r="J6" t="str">
        <x:v>A</x:v>
      </x:c>
    </x:row>
    <x:row r="7">
      <x:c r="A7" t="str">
        <x:v>Kwalifikacja klienta</x:v>
      </x:c>
      <x:c r="B7" t="str">
        <x:v>I</x:v>
      </x:c>
      <x:c r="C7" t="str">
        <x:v>I</x:v>
      </x:c>
      <x:c r="D7" t="str">
        <x:v>R</x:v>
      </x:c>
      <x:c r="E7" t="str">
        <x:v>I</x:v>
      </x:c>
      <x:c r="F7" t="str">
        <x:v>C</x:v>
      </x:c>
      <x:c r="G7" t="str">
        <x:v>I</x:v>
      </x:c>
      <x:c r="H7" t="str">
        <x:v>I</x:v>
      </x:c>
      <x:c r="I7" t="str">
        <x:v>I</x:v>
      </x:c>
      <x:c r="J7" t="str">
        <x:v>A</x:v>
      </x:c>
    </x:row>
    <x:row r="8">
      <x:c r="A8" t="str">
        <x:v>Wycena stawki/km</x:v>
      </x:c>
      <x:c r="B8" t="str">
        <x:v>I</x:v>
      </x:c>
      <x:c r="C8" t="str">
        <x:v>I</x:v>
      </x:c>
      <x:c r="D8" t="str">
        <x:v>I</x:v>
      </x:c>
      <x:c r="E8" t="str">
        <x:v>R</x:v>
      </x:c>
      <x:c r="F8" t="str">
        <x:v>I</x:v>
      </x:c>
      <x:c r="G8" t="str">
        <x:v>I</x:v>
      </x:c>
      <x:c r="H8" t="str">
        <x:v>I</x:v>
      </x:c>
      <x:c r="I8" t="str">
        <x:v>I</x:v>
      </x:c>
      <x:c r="J8" t="str">
        <x:v>A</x:v>
      </x:c>
    </x:row>
    <x:row r="9">
      <x:c r="A9" t="str">
        <x:v>Negocjacje</x:v>
      </x:c>
      <x:c r="B9" t="str">
        <x:v>I</x:v>
      </x:c>
      <x:c r="C9" t="str">
        <x:v>I</x:v>
      </x:c>
      <x:c r="D9" t="str">
        <x:v>C</x:v>
      </x:c>
      <x:c r="E9" t="str">
        <x:v>I</x:v>
      </x:c>
      <x:c r="F9" t="str">
        <x:v>R</x:v>
      </x:c>
      <x:c r="G9" t="str">
        <x:v>I</x:v>
      </x:c>
      <x:c r="H9" t="str">
        <x:v>I</x:v>
      </x:c>
      <x:c r="I9" t="str">
        <x:v>C</x:v>
      </x:c>
      <x:c r="J9" t="str">
        <x:v>A</x:v>
      </x:c>
    </x:row>
    <x:row r="10">
      <x:c r="A10" t="str">
        <x:v>Potwierdzenie zlecenia</x:v>
      </x:c>
      <x:c r="B10" t="str">
        <x:v>I</x:v>
      </x:c>
      <x:c r="C10" t="str">
        <x:v>C</x:v>
      </x:c>
      <x:c r="D10" t="str">
        <x:v>I</x:v>
      </x:c>
      <x:c r="E10" t="str">
        <x:v>I</x:v>
      </x:c>
      <x:c r="F10" t="str">
        <x:v>I</x:v>
      </x:c>
      <x:c r="G10" t="str">
        <x:v>R</x:v>
      </x:c>
      <x:c r="H10" t="str">
        <x:v>C</x:v>
      </x:c>
      <x:c r="I10" t="str">
        <x:v>I</x:v>
      </x:c>
      <x:c r="J10" t="str">
        <x:v>A</x:v>
      </x:c>
    </x:row>
    <x:row r="11">
      <x:c r="A11" t="str">
        <x:v>Kontrola dokumentów</x:v>
      </x:c>
      <x:c r="B11" t="str">
        <x:v>C</x:v>
      </x:c>
      <x:c r="C11" t="str">
        <x:v>I</x:v>
      </x:c>
      <x:c r="D11" t="str">
        <x:v>I</x:v>
      </x:c>
      <x:c r="E11" t="str">
        <x:v>I</x:v>
      </x:c>
      <x:c r="F11" t="str">
        <x:v>I</x:v>
      </x:c>
      <x:c r="G11" t="str">
        <x:v>C</x:v>
      </x:c>
      <x:c r="H11" t="str">
        <x:v>R</x:v>
      </x:c>
      <x:c r="I11" t="str">
        <x:v>I</x:v>
      </x:c>
      <x:c r="J11" t="str">
        <x:v>A</x:v>
      </x:c>
    </x:row>
    <x:row r="12">
      <x:c r="A12" t="str">
        <x:v>Dobór zestawu</x:v>
      </x:c>
      <x:c r="B12" t="str">
        <x:v>I</x:v>
      </x:c>
      <x:c r="C12" t="str">
        <x:v>I</x:v>
      </x:c>
      <x:c r="D12" t="str">
        <x:v>I</x:v>
      </x:c>
      <x:c r="E12" t="str">
        <x:v>I</x:v>
      </x:c>
      <x:c r="F12" t="str">
        <x:v>C</x:v>
      </x:c>
      <x:c r="G12" t="str">
        <x:v>I</x:v>
      </x:c>
      <x:c r="H12" t="str">
        <x:v>I</x:v>
      </x:c>
      <x:c r="I12" t="str">
        <x:v>R</x:v>
      </x:c>
      <x:c r="J12" t="str">
        <x:v>A</x:v>
      </x:c>
    </x:row>
    <x:row r="13">
      <x:c r="A13" t="str">
        <x:v>Dobór kierowcy</x:v>
      </x:c>
      <x:c r="B13" t="str">
        <x:v>I</x:v>
      </x:c>
      <x:c r="C13" t="str">
        <x:v>R</x:v>
      </x:c>
      <x:c r="D13" t="str">
        <x:v>I</x:v>
      </x:c>
      <x:c r="E13" t="str">
        <x:v>C</x:v>
      </x:c>
      <x:c r="F13" t="str">
        <x:v>I</x:v>
      </x:c>
      <x:c r="G13" t="str">
        <x:v>I</x:v>
      </x:c>
      <x:c r="H13" t="str">
        <x:v>I</x:v>
      </x:c>
      <x:c r="I13" t="str">
        <x:v>I</x:v>
      </x:c>
      <x:c r="J13" t="str">
        <x:v>A</x:v>
      </x:c>
    </x:row>
    <x:row r="14">
      <x:c r="A14" t="str">
        <x:v>Plan trasy</x:v>
      </x:c>
      <x:c r="B14" t="str">
        <x:v>I</x:v>
      </x:c>
      <x:c r="C14" t="str">
        <x:v>I</x:v>
      </x:c>
      <x:c r="D14" t="str">
        <x:v>R</x:v>
      </x:c>
      <x:c r="E14" t="str">
        <x:v>I</x:v>
      </x:c>
      <x:c r="F14" t="str">
        <x:v>I</x:v>
      </x:c>
      <x:c r="G14" t="str">
        <x:v>I</x:v>
      </x:c>
      <x:c r="H14" t="str">
        <x:v>I</x:v>
      </x:c>
      <x:c r="I14" t="str">
        <x:v>C</x:v>
      </x:c>
      <x:c r="J14" t="str">
        <x:v>A</x:v>
      </x:c>
    </x:row>
    <x:row r="15">
      <x:c r="A15" t="str">
        <x:v>Kontrola czasu pracy</x:v>
      </x:c>
      <x:c r="B15" t="str">
        <x:v>I</x:v>
      </x:c>
      <x:c r="C15" t="str">
        <x:v>C</x:v>
      </x:c>
      <x:c r="D15" t="str">
        <x:v>I</x:v>
      </x:c>
      <x:c r="E15" t="str">
        <x:v>R</x:v>
      </x:c>
      <x:c r="F15" t="str">
        <x:v>I</x:v>
      </x:c>
      <x:c r="G15" t="str">
        <x:v>I</x:v>
      </x:c>
      <x:c r="H15" t="str">
        <x:v>C</x:v>
      </x:c>
      <x:c r="I15" t="str">
        <x:v>I</x:v>
      </x:c>
      <x:c r="J15" t="str">
        <x:v>A</x:v>
      </x:c>
    </x:row>
    <x:row r="16">
      <x:c r="A16" t="str">
        <x:v>Załadunek</x:v>
      </x:c>
      <x:c r="B16" t="str">
        <x:v>C</x:v>
      </x:c>
      <x:c r="C16" t="str">
        <x:v>I</x:v>
      </x:c>
      <x:c r="D16" t="str">
        <x:v>I</x:v>
      </x:c>
      <x:c r="E16" t="str">
        <x:v>I</x:v>
      </x:c>
      <x:c r="F16" t="str">
        <x:v>R</x:v>
      </x:c>
      <x:c r="G16" t="str">
        <x:v>C</x:v>
      </x:c>
      <x:c r="H16" t="str">
        <x:v>I</x:v>
      </x:c>
      <x:c r="I16" t="str">
        <x:v>I</x:v>
      </x:c>
      <x:c r="J16" t="str">
        <x:v>A</x:v>
      </x:c>
    </x:row>
    <x:row r="17">
      <x:c r="A17" t="str">
        <x:v>Transport i monitoring</x:v>
      </x:c>
      <x:c r="B17" t="str">
        <x:v>I</x:v>
      </x:c>
      <x:c r="C17" t="str">
        <x:v>I</x:v>
      </x:c>
      <x:c r="D17" t="str">
        <x:v>I</x:v>
      </x:c>
      <x:c r="E17" t="str">
        <x:v>I</x:v>
      </x:c>
      <x:c r="F17" t="str">
        <x:v>C</x:v>
      </x:c>
      <x:c r="G17" t="str">
        <x:v>R</x:v>
      </x:c>
      <x:c r="H17" t="str">
        <x:v>I</x:v>
      </x:c>
      <x:c r="I17" t="str">
        <x:v>I</x:v>
      </x:c>
      <x:c r="J17" t="str">
        <x:v>A</x:v>
      </x:c>
    </x:row>
    <x:row r="18">
      <x:c r="A18" t="str">
        <x:v>Obsługa incydentu</x:v>
      </x:c>
      <x:c r="B18" t="str">
        <x:v>I</x:v>
      </x:c>
      <x:c r="C18" t="str">
        <x:v>I</x:v>
      </x:c>
      <x:c r="D18" t="str">
        <x:v>I</x:v>
      </x:c>
      <x:c r="E18" t="str">
        <x:v>C</x:v>
      </x:c>
      <x:c r="F18" t="str">
        <x:v>I</x:v>
      </x:c>
      <x:c r="G18" t="str">
        <x:v>I</x:v>
      </x:c>
      <x:c r="H18" t="str">
        <x:v>R</x:v>
      </x:c>
      <x:c r="I18" t="str">
        <x:v>I</x:v>
      </x:c>
      <x:c r="J18" t="str">
        <x:v>A</x:v>
      </x:c>
    </x:row>
    <x:row r="19">
      <x:c r="A19" t="str">
        <x:v>Dostawa i POD</x:v>
      </x:c>
      <x:c r="B19" t="str">
        <x:v>I</x:v>
      </x:c>
      <x:c r="C19" t="str">
        <x:v>I</x:v>
      </x:c>
      <x:c r="D19" t="str">
        <x:v>C</x:v>
      </x:c>
      <x:c r="E19" t="str">
        <x:v>I</x:v>
      </x:c>
      <x:c r="F19" t="str">
        <x:v>I</x:v>
      </x:c>
      <x:c r="G19" t="str">
        <x:v>I</x:v>
      </x:c>
      <x:c r="H19" t="str">
        <x:v>I</x:v>
      </x:c>
      <x:c r="I19" t="str">
        <x:v>R</x:v>
      </x:c>
      <x:c r="J19" t="str">
        <x:v>A</x:v>
      </x:c>
    </x:row>
    <x:row r="20">
      <x:c r="A20" t="str">
        <x:v>Kontrola dokumentów dostawy</x:v>
      </x:c>
      <x:c r="B20" t="str">
        <x:v>I</x:v>
      </x:c>
      <x:c r="C20" t="str">
        <x:v>R</x:v>
      </x:c>
      <x:c r="D20" t="str">
        <x:v>I</x:v>
      </x:c>
      <x:c r="E20" t="str">
        <x:v>I</x:v>
      </x:c>
      <x:c r="F20" t="str">
        <x:v>I</x:v>
      </x:c>
      <x:c r="G20" t="str">
        <x:v>I</x:v>
      </x:c>
      <x:c r="H20" t="str">
        <x:v>C</x:v>
      </x:c>
      <x:c r="I20" t="str">
        <x:v>I</x:v>
      </x:c>
      <x:c r="J20" t="str">
        <x:v>A</x:v>
      </x:c>
    </x:row>
    <x:row r="21">
      <x:c r="A21" t="str">
        <x:v>Fakturowanie</x:v>
      </x:c>
      <x:c r="B21" t="str">
        <x:v>C</x:v>
      </x:c>
      <x:c r="C21" t="str">
        <x:v>I</x:v>
      </x:c>
      <x:c r="D21" t="str">
        <x:v>R</x:v>
      </x:c>
      <x:c r="E21" t="str">
        <x:v>I</x:v>
      </x:c>
      <x:c r="F21" t="str">
        <x:v>I</x:v>
      </x:c>
      <x:c r="G21" t="str">
        <x:v>C</x:v>
      </x:c>
      <x:c r="H21" t="str">
        <x:v>I</x:v>
      </x:c>
      <x:c r="I21" t="str">
        <x:v>I</x:v>
      </x:c>
      <x:c r="J21" t="str">
        <x:v>A</x:v>
      </x:c>
    </x:row>
    <x:row r="22">
      <x:c r="A22" t="str">
        <x:v>Płatność / windykacja</x:v>
      </x:c>
      <x:c r="B22" t="str">
        <x:v>I</x:v>
      </x:c>
      <x:c r="C22" t="str">
        <x:v>I</x:v>
      </x:c>
      <x:c r="D22" t="str">
        <x:v>I</x:v>
      </x:c>
      <x:c r="E22" t="str">
        <x:v>R</x:v>
      </x:c>
      <x:c r="F22" t="str">
        <x:v>C</x:v>
      </x:c>
      <x:c r="G22" t="str">
        <x:v>I</x:v>
      </x:c>
      <x:c r="H22" t="str">
        <x:v>I</x:v>
      </x:c>
      <x:c r="I22" t="str">
        <x:v>I</x:v>
      </x:c>
      <x:c r="J22" t="str">
        <x:v>A</x:v>
      </x:c>
    </x:row>
    <x:row r="23">
      <x:c r="A23" t="str">
        <x:v>Serwis floty</x:v>
      </x:c>
      <x:c r="B23" t="str">
        <x:v>I</x:v>
      </x:c>
      <x:c r="C23" t="str">
        <x:v>I</x:v>
      </x:c>
      <x:c r="D23" t="str">
        <x:v>I</x:v>
      </x:c>
      <x:c r="E23" t="str">
        <x:v>C</x:v>
      </x:c>
      <x:c r="F23" t="str">
        <x:v>R</x:v>
      </x:c>
      <x:c r="G23" t="str">
        <x:v>I</x:v>
      </x:c>
      <x:c r="H23" t="str">
        <x:v>I</x:v>
      </x:c>
      <x:c r="I23" t="str">
        <x:v>I</x:v>
      </x:c>
      <x:c r="J23" t="str">
        <x:v>A</x:v>
      </x:c>
    </x:row>
    <x:row r="24">
      <x:c r="A24" t="str">
        <x:v>Odczyt kart 28 dni</x:v>
      </x:c>
      <x:c r="B24" t="str">
        <x:v>I</x:v>
      </x:c>
      <x:c r="C24" t="str">
        <x:v>I</x:v>
      </x:c>
      <x:c r="D24" t="str">
        <x:v>C</x:v>
      </x:c>
      <x:c r="E24" t="str">
        <x:v>I</x:v>
      </x:c>
      <x:c r="F24" t="str">
        <x:v>I</x:v>
      </x:c>
      <x:c r="G24" t="str">
        <x:v>R</x:v>
      </x:c>
      <x:c r="H24" t="str">
        <x:v>I</x:v>
      </x:c>
      <x:c r="I24" t="str">
        <x:v>C</x:v>
      </x:c>
      <x:c r="J24" t="str">
        <x:v>A</x:v>
      </x:c>
    </x:row>
    <x:row r="25">
      <x:c r="A25" t="str">
        <x:v>Odczyt VU 90 dni</x:v>
      </x:c>
      <x:c r="B25" t="str">
        <x:v>I</x:v>
      </x:c>
      <x:c r="C25" t="str">
        <x:v>C</x:v>
      </x:c>
      <x:c r="D25" t="str">
        <x:v>I</x:v>
      </x:c>
      <x:c r="E25" t="str">
        <x:v>I</x:v>
      </x:c>
      <x:c r="F25" t="str">
        <x:v>I</x:v>
      </x:c>
      <x:c r="G25" t="str">
        <x:v>I</x:v>
      </x:c>
      <x:c r="H25" t="str">
        <x:v>R</x:v>
      </x:c>
      <x:c r="I25" t="str">
        <x:v>I</x:v>
      </x:c>
      <x:c r="J25" t="str">
        <x:v>A</x:v>
      </x:c>
    </x:row>
    <x:row r="26">
      <x:c r="A26" t="str">
        <x:v>Najem taxi</x:v>
      </x:c>
      <x:c r="B26" t="str">
        <x:v>C</x:v>
      </x:c>
      <x:c r="C26" t="str">
        <x:v>I</x:v>
      </x:c>
      <x:c r="D26" t="str">
        <x:v>I</x:v>
      </x:c>
      <x:c r="E26" t="str">
        <x:v>I</x:v>
      </x:c>
      <x:c r="F26" t="str">
        <x:v>I</x:v>
      </x:c>
      <x:c r="G26" t="str">
        <x:v>C</x:v>
      </x:c>
      <x:c r="H26" t="str">
        <x:v>I</x:v>
      </x:c>
      <x:c r="I26" t="str">
        <x:v>R</x:v>
      </x:c>
      <x:c r="J26" t="str">
        <x:v>A</x:v>
      </x:c>
    </x:row>
    <x:row r="27">
      <x:c r="A27" t="str">
        <x:v>Kaucje i szkody</x:v>
      </x:c>
      <x:c r="B27" t="str">
        <x:v>I</x:v>
      </x:c>
      <x:c r="C27" t="str">
        <x:v>R</x:v>
      </x:c>
      <x:c r="D27" t="str">
        <x:v>I</x:v>
      </x:c>
      <x:c r="E27" t="str">
        <x:v>I</x:v>
      </x:c>
      <x:c r="F27" t="str">
        <x:v>C</x:v>
      </x:c>
      <x:c r="G27" t="str">
        <x:v>I</x:v>
      </x:c>
      <x:c r="H27" t="str">
        <x:v>I</x:v>
      </x:c>
      <x:c r="I27" t="str">
        <x:v>I</x:v>
      </x:c>
      <x:c r="J27" t="str">
        <x:v>A</x:v>
      </x:c>
    </x:row>
    <x:row r="28">
      <x:c r="A28" t="str">
        <x:v>Kontenery / UDT</x:v>
      </x:c>
      <x:c r="B28" t="str">
        <x:v>I</x:v>
      </x:c>
      <x:c r="C28" t="str">
        <x:v>I</x:v>
      </x:c>
      <x:c r="D28" t="str">
        <x:v>R</x:v>
      </x:c>
      <x:c r="E28" t="str">
        <x:v>C</x:v>
      </x:c>
      <x:c r="F28" t="str">
        <x:v>I</x:v>
      </x:c>
      <x:c r="G28" t="str">
        <x:v>I</x:v>
      </x:c>
      <x:c r="H28" t="str">
        <x:v>I</x:v>
      </x:c>
      <x:c r="I28" t="str">
        <x:v>I</x:v>
      </x:c>
      <x:c r="J28" t="str">
        <x:v>A</x:v>
      </x:c>
    </x:row>
    <x:row r="29">
      <x:c r="A29" t="str">
        <x:v>KPI i przegląd</x:v>
      </x:c>
      <x:c r="B29" t="str">
        <x:v>I</x:v>
      </x:c>
      <x:c r="C29" t="str">
        <x:v>I</x:v>
      </x:c>
      <x:c r="D29" t="str">
        <x:v>C</x:v>
      </x:c>
      <x:c r="E29" t="str">
        <x:v>R</x:v>
      </x:c>
      <x:c r="F29" t="str">
        <x:v>I</x:v>
      </x:c>
      <x:c r="G29" t="str">
        <x:v>I</x:v>
      </x:c>
      <x:c r="H29" t="str">
        <x:v>I</x:v>
      </x:c>
      <x:c r="I29" t="str">
        <x:v>C</x:v>
      </x:c>
      <x:c r="J29" t="str">
        <x:v>A</x:v>
      </x:c>
    </x:row>
    <x:row r="30">
      <x:c r="A30" t="str">
        <x:v>Audyt i doskonalenie</x:v>
      </x:c>
      <x:c r="B30" t="str">
        <x:v>I</x:v>
      </x:c>
      <x:c r="C30" t="str">
        <x:v>C</x:v>
      </x:c>
      <x:c r="D30" t="str">
        <x:v>I</x:v>
      </x:c>
      <x:c r="E30" t="str">
        <x:v>I</x:v>
      </x:c>
      <x:c r="F30" t="str">
        <x:v>R</x:v>
      </x:c>
      <x:c r="G30" t="str">
        <x:v>I</x:v>
      </x:c>
      <x:c r="H30" t="str">
        <x:v>C</x:v>
      </x:c>
      <x:c r="I30" t="str">
        <x:v>I</x:v>
      </x:c>
      <x:c r="J30" t="str">
        <x:v>A</x:v>
      </x:c>
    </x:row>
  </x:sheetData>
  <x:mergeCells>
    <x:mergeCell ref="A1:K1"/>
    <x:mergeCell ref="A2:K2"/>
    <x:mergeCell ref="A3:K3"/>
  </x:mergeCells>
  <x:dataValidations count="1">
    <x:dataValidation type="list" sqref="B6:J30">
      <x:formula1>"R,A,C,I"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a9d7fedca3e49db"/>
  </x:tableParts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8" hidden="0" customWidth="1"/>
    <x:col min="3" max="3" width="22" hidden="0" customWidth="1"/>
    <x:col min="4" max="4" width="14" hidden="0" customWidth="1"/>
    <x:col min="5" max="5" width="38" hidden="0" customWidth="1"/>
    <x:col min="6" max="6" width="44" hidden="0" customWidth="1"/>
    <x:col min="7" max="7" width="38" hidden="0" customWidth="1"/>
    <x:col min="8" max="8" width="34" hidden="0" customWidth="1"/>
  </x:cols>
  <x:sheetData>
    <x:row r="1" ht="32" customHeight="1">
      <x:c r="A1" s="3" t="str">
        <x:v>SŁOWNIK DANYCH I DEFINICJE KOMÓREK</x:v>
      </x:c>
      <x:c r="B1" s="3"/>
      <x:c r="C1" s="3"/>
      <x:c r="D1" s="3"/>
      <x:c r="E1" s="3"/>
      <x:c r="F1" s="3"/>
      <x:c r="G1" s="3"/>
      <x:c r="H1" s="3"/>
    </x:row>
    <x:row r="2" ht="27" customHeight="1">
      <x:c r="A2" s="7" t="str">
        <x:v>Dokumentuje właściciela, znaczenie, sposób obliczenia i dozwolony zakres. Dzięki temu arkusz może być dzielony między działy.</x:v>
      </x:c>
      <x:c r="B2" s="7"/>
      <x:c r="C2" s="7"/>
      <x:c r="D2" s="7"/>
      <x:c r="E2" s="7"/>
      <x:c r="F2" s="7"/>
      <x:c r="G2" s="7"/>
      <x:c r="H2" s="7"/>
    </x:row>
    <x:row r="3" ht="22" customHeight="1">
      <x:c r="A3" s="9" t="str">
        <x:v>Właściciel danych: Właściciel / administrator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</x:row>
    <x:row r="5" ht="25" customHeight="1">
      <x:c r="A5" s="20" t="str">
        <x:v>Arkusz</x:v>
      </x:c>
      <x:c r="B5" s="21" t="str">
        <x:v>Zakres / pole</x:v>
      </x:c>
      <x:c r="C5" s="21" t="str">
        <x:v>Właściciel</x:v>
      </x:c>
      <x:c r="D5" s="21" t="str">
        <x:v>Rodzaj</x:v>
      </x:c>
      <x:c r="E5" s="21" t="str">
        <x:v>Definicja</x:v>
      </x:c>
      <x:c r="F5" s="21" t="str">
        <x:v>Formuła / reguła</x:v>
      </x:c>
      <x:c r="G5" s="21" t="str">
        <x:v>Widoczność</x:v>
      </x:c>
      <x:c r="H5" s="22" t="str">
        <x:v>Uwagi</x:v>
      </x:c>
    </x:row>
    <x:row r="6">
      <x:c r="A6" s="58" t="str">
        <x:v>Kalkulator_km</x:v>
      </x:c>
      <x:c r="B6" s="58" t="str">
        <x:v>B6:B22</x:v>
      </x:c>
      <x:c r="C6" s="58" t="str">
        <x:v>Handel / finanse</x:v>
      </x:c>
      <x:c r="D6" s="58" t="str">
        <x:v>Wejście</x:v>
      </x:c>
      <x:c r="E6" s="58" t="str">
        <x:v>Założenia konkretnej trasy</x:v>
      </x:c>
      <x:c r="F6" s="58" t="str">
        <x:v>Niebieskie pola edytowalne</x:v>
      </x:c>
      <x:c r="G6" s="58" t="str">
        <x:v>Handel, finanse, właściciel</x:v>
      </x:c>
      <x:c r="H6" s="58" t="str">
        <x:v>Każde pole ma jednostkę w kol. C</x:v>
      </x:c>
    </x:row>
    <x:row r="7">
      <x:c r="A7" s="58" t="str">
        <x:v>Kalkulator_km</x:v>
      </x:c>
      <x:c r="B7" s="58" t="str">
        <x:v>B23</x:v>
      </x:c>
      <x:c r="C7" s="58" t="str">
        <x:v>Finanse</x:v>
      </x:c>
      <x:c r="D7" s="58" t="str">
        <x:v>Formuła</x:v>
      </x:c>
      <x:c r="E7" s="58" t="str">
        <x:v>Koszt paliwa</x:v>
      </x:c>
      <x:c r="F7" s="58" t="str">
        <x:v>B7*B10/100*B11</x:v>
      </x:c>
      <x:c r="G7" s="58" t="str">
        <x:v>Handel, finanse, właściciel</x:v>
      </x:c>
      <x:c r="H7" s="58" t="str">
        <x:v>Brak ukrytego składnika</x:v>
      </x:c>
    </x:row>
    <x:row r="8">
      <x:c r="A8" s="58" t="str">
        <x:v>Kalkulator_km</x:v>
      </x:c>
      <x:c r="B8" s="58" t="str">
        <x:v>B24</x:v>
      </x:c>
      <x:c r="C8" s="58" t="str">
        <x:v>Finanse</x:v>
      </x:c>
      <x:c r="D8" s="58" t="str">
        <x:v>Formuła</x:v>
      </x:c>
      <x:c r="E8" s="58" t="str">
        <x:v>Koszt kierowcy</x:v>
      </x:c>
      <x:c r="F8" s="58" t="str">
        <x:v>B9*B14</x:v>
      </x:c>
      <x:c r="G8" s="58" t="str">
        <x:v>Finanse, właściciel</x:v>
      </x:c>
      <x:c r="H8" s="58" t="str">
        <x:v>Dane zbiorcze</x:v>
      </x:c>
    </x:row>
    <x:row r="9">
      <x:c r="A9" s="58" t="str">
        <x:v>Kalkulator_km</x:v>
      </x:c>
      <x:c r="B9" s="58" t="str">
        <x:v>B25</x:v>
      </x:c>
      <x:c r="C9" s="58" t="str">
        <x:v>Flota</x:v>
      </x:c>
      <x:c r="D9" s="58" t="str">
        <x:v>Formuła</x:v>
      </x:c>
      <x:c r="E9" s="58" t="str">
        <x:v>Serwis i opony</x:v>
      </x:c>
      <x:c r="F9" s="58" t="str">
        <x:v>B7*(B15+B16)</x:v>
      </x:c>
      <x:c r="G9" s="58" t="str">
        <x:v>Flota, finanse, właściciel</x:v>
      </x:c>
      <x:c r="H9" s="58" t="str">
        <x:v>Rezerwa kilometrowa</x:v>
      </x:c>
    </x:row>
    <x:row r="10">
      <x:c r="A10" s="58" t="str">
        <x:v>Kalkulator_km</x:v>
      </x:c>
      <x:c r="B10" s="58" t="str">
        <x:v>B26</x:v>
      </x:c>
      <x:c r="C10" s="58" t="str">
        <x:v>Finanse</x:v>
      </x:c>
      <x:c r="D10" s="58" t="str">
        <x:v>Formuła</x:v>
      </x:c>
      <x:c r="E10" s="58" t="str">
        <x:v>Koszt bazowy trasy</x:v>
      </x:c>
      <x:c r="F10" s="58" t="str">
        <x:v>SUM(B23:B25)+B12+B13+B17:B19</x:v>
      </x:c>
      <x:c r="G10" s="58" t="str">
        <x:v>Handel, finanse, właściciel</x:v>
      </x:c>
      <x:c r="H10" s="58" t="str">
        <x:v>Suma kategorii</x:v>
      </x:c>
    </x:row>
    <x:row r="11">
      <x:c r="A11" s="58" t="str">
        <x:v>Kalkulator_km</x:v>
      </x:c>
      <x:c r="B11" s="58" t="str">
        <x:v>B27</x:v>
      </x:c>
      <x:c r="C11" s="58" t="str">
        <x:v>Finanse</x:v>
      </x:c>
      <x:c r="D11" s="58" t="str">
        <x:v>Formuła</x:v>
      </x:c>
      <x:c r="E11" s="58" t="str">
        <x:v>Koszt z ryzykiem</x:v>
      </x:c>
      <x:c r="F11" s="58" t="str">
        <x:v>B26*(1+B20)</x:v>
      </x:c>
      <x:c r="G11" s="58" t="str">
        <x:v>Handel, finanse, właściciel</x:v>
      </x:c>
      <x:c r="H11" s="58" t="str">
        <x:v>Bufor ryzyka</x:v>
      </x:c>
    </x:row>
    <x:row r="12">
      <x:c r="A12" s="58" t="str">
        <x:v>Kalkulator_km</x:v>
      </x:c>
      <x:c r="B12" s="58" t="str">
        <x:v>B30:B32</x:v>
      </x:c>
      <x:c r="C12" s="58" t="str">
        <x:v>Handel / finanse</x:v>
      </x:c>
      <x:c r="D12" s="58" t="str">
        <x:v>Formuła</x:v>
      </x:c>
      <x:c r="E12" s="58" t="str">
        <x:v>Cena, stawka/km i marża</x:v>
      </x:c>
      <x:c r="F12" s="58" t="str">
        <x:v>Koszt z ryzykiem + marża</x:v>
      </x:c>
      <x:c r="G12" s="58" t="str">
        <x:v>Handel, finanse, właściciel</x:v>
      </x:c>
      <x:c r="H12" s="58" t="str">
        <x:v>Wynik oferty</x:v>
      </x:c>
    </x:row>
    <x:row r="13">
      <x:c r="A13" s="58" t="str">
        <x:v>Kierowcy</x:v>
      </x:c>
      <x:c r="B13" s="58" t="str">
        <x:v>A6:P31</x:v>
      </x:c>
      <x:c r="C13" s="58" t="str">
        <x:v>Kadry i zgodność</x:v>
      </x:c>
      <x:c r="D13" s="58" t="str">
        <x:v>Rejestr</x:v>
      </x:c>
      <x:c r="E13" s="58" t="str">
        <x:v>26 syntetycznych kierowców</x:v>
      </x:c>
      <x:c r="F13" s="58" t="str">
        <x:v>Daty + limity + status</x:v>
      </x:c>
      <x:c r="G13" s="58" t="str">
        <x:v>Kadry, dyspozycja (ograniczona), właściciel</x:v>
      </x:c>
      <x:c r="H13" s="58" t="str">
        <x:v>Dyspozycja widzi tylko dopuszczenie</x:v>
      </x:c>
    </x:row>
    <x:row r="14">
      <x:c r="A14" s="58" t="str">
        <x:v>Flota_Ciezka</x:v>
      </x:c>
      <x:c r="B14" s="58" t="str">
        <x:v>A6:O25</x:v>
      </x:c>
      <x:c r="C14" s="58" t="str">
        <x:v>Flota</x:v>
      </x:c>
      <x:c r="D14" s="58" t="str">
        <x:v>Rejestr</x:v>
      </x:c>
      <x:c r="E14" s="58" t="str">
        <x:v>20 zestawów ciężkich</x:v>
      </x:c>
      <x:c r="F14" s="58" t="str">
        <x:v>Status + terminy + gotowość</x:v>
      </x:c>
      <x:c r="G14" s="58" t="str">
        <x:v>Flota, dyspozycja, właściciel</x:v>
      </x:c>
      <x:c r="H14" s="58" t="str">
        <x:v>Handel nie widzi danych technicznych</x:v>
      </x:c>
    </x:row>
    <x:row r="15">
      <x:c r="A15" s="58" t="str">
        <x:v>Dokumenty</x:v>
      </x:c>
      <x:c r="B15" s="58" t="str">
        <x:v>A6:K30</x:v>
      </x:c>
      <x:c r="C15" s="58" t="str">
        <x:v>Zgodność</x:v>
      </x:c>
      <x:c r="D15" s="58" t="str">
        <x:v>Rejestr</x:v>
      </x:c>
      <x:c r="E15" s="58" t="str">
        <x:v>Firma, pojazdy i specjalizacje</x:v>
      </x:c>
      <x:c r="F15" s="58" t="str">
        <x:v>Ważność - data modelu</x:v>
      </x:c>
      <x:c r="G15" s="58" t="str">
        <x:v>Zgodność, właściwy dział, właściciel</x:v>
      </x:c>
      <x:c r="H15" s="58" t="str">
        <x:v>Brak dokumentu blokuje proces</x:v>
      </x:c>
    </x:row>
    <x:row r="16">
      <x:c r="A16" s="58" t="str">
        <x:v>Czas_Pracy</x:v>
      </x:c>
      <x:c r="B16" s="58" t="str">
        <x:v>A6:N31</x:v>
      </x:c>
      <x:c r="C16" s="58" t="str">
        <x:v>Kadry i zgodność</x:v>
      </x:c>
      <x:c r="D16" s="58" t="str">
        <x:v>Kontrola</x:v>
      </x:c>
      <x:c r="E16" s="58" t="str">
        <x:v>Czas jazdy/pracy i odczyty</x:v>
      </x:c>
      <x:c r="F16" s="58" t="str">
        <x:v>Limity z Parametry</x:v>
      </x:c>
      <x:c r="G16" s="58" t="str">
        <x:v>Kadry, dyspozycja (status), właściciel</x:v>
      </x:c>
      <x:c r="H16" s="58" t="str">
        <x:v>Dane szczegółowe ograniczone</x:v>
      </x:c>
    </x:row>
    <x:row r="17">
      <x:c r="A17" s="58" t="str">
        <x:v>Najem_Taxi</x:v>
      </x:c>
      <x:c r="B17" s="58" t="str">
        <x:v>A6:P20</x:v>
      </x:c>
      <x:c r="C17" s="58" t="str">
        <x:v>Najem</x:v>
      </x:c>
      <x:c r="D17" s="58" t="str">
        <x:v>Rejestr</x:v>
      </x:c>
      <x:c r="E17" s="58" t="str">
        <x:v>Umowy, kaucje, szkody, wyposażenie</x:v>
      </x:c>
      <x:c r="F17" s="58" t="str">
        <x:v>Potrącenie = min(kaucja, zaległość + szkoda - ubezpieczenie)</x:v>
      </x:c>
      <x:c r="G17" s="58" t="str">
        <x:v>Najem, finanse, flota, właściciel</x:v>
      </x:c>
      <x:c r="H17" s="58" t="str">
        <x:v>Osobny od transportu ciężkiego</x:v>
      </x:c>
    </x:row>
    <x:row r="18">
      <x:c r="A18" s="58" t="str">
        <x:v>Kontenery_UDT</x:v>
      </x:c>
      <x:c r="B18" s="58" t="str">
        <x:v>A6:L8</x:v>
      </x:c>
      <x:c r="C18" s="58" t="str">
        <x:v>Kontenery</x:v>
      </x:c>
      <x:c r="D18" s="58" t="str">
        <x:v>Rejestr</x:v>
      </x:c>
      <x:c r="E18" s="58" t="str">
        <x:v>3 pojazdy z windą</x:v>
      </x:c>
      <x:c r="F18" s="58" t="str">
        <x:v>Przychód - koszt; ważność UDT</x:v>
      </x:c>
      <x:c r="G18" s="58" t="str">
        <x:v>Kontenery, flota, finanse, właściciel</x:v>
      </x:c>
      <x:c r="H18" s="58" t="str">
        <x:v>Osobny moduł</x:v>
      </x:c>
    </x:row>
    <x:row r="19">
      <x:c r="A19" s="58" t="str">
        <x:v>Leasingi</x:v>
      </x:c>
      <x:c r="B19" s="58" t="str">
        <x:v>A6:O45</x:v>
      </x:c>
      <x:c r="C19" s="58" t="str">
        <x:v>Finanse</x:v>
      </x:c>
      <x:c r="D19" s="58" t="str">
        <x:v>Harmonogram</x:v>
      </x:c>
      <x:c r="E19" s="58" t="str">
        <x:v>40 aktywów: ciągniki i naczepy</x:v>
      </x:c>
      <x:c r="F19" s="58" t="str">
        <x:v>Wartość, wpłata, finansowanie, wykup, czas</x:v>
      </x:c>
      <x:c r="G19" s="58" t="str">
        <x:v>Finanse, flota, właściciel</x:v>
      </x:c>
      <x:c r="H19" s="58" t="str">
        <x:v>Dane syntetyczne</x:v>
      </x:c>
    </x:row>
    <x:row r="20">
      <x:c r="A20" s="58" t="str">
        <x:v>Faktury</x:v>
      </x:c>
      <x:c r="B20" s="58" t="str">
        <x:v>A6:O41</x:v>
      </x:c>
      <x:c r="C20" s="58" t="str">
        <x:v>Finanse</x:v>
      </x:c>
      <x:c r="D20" s="58" t="str">
        <x:v>Rejestr</x:v>
      </x:c>
      <x:c r="E20" s="58" t="str">
        <x:v>Faktury i płatności</x:v>
      </x:c>
      <x:c r="F20" s="58" t="str">
        <x:v>Netto*kurs; VAT; termin; dni po terminie</x:v>
      </x:c>
      <x:c r="G20" s="58" t="str">
        <x:v>Finanse, właściciel</x:v>
      </x:c>
      <x:c r="H20" s="58" t="str">
        <x:v>Handel widzi status własnego klienta</x:v>
      </x:c>
    </x:row>
    <x:row r="21">
      <x:c r="A21" s="58" t="str">
        <x:v>Dashboard</x:v>
      </x:c>
      <x:c r="B21" s="58" t="str">
        <x:v>A1:L30</x:v>
      </x:c>
      <x:c r="C21" s="58" t="str">
        <x:v>Właściciel</x:v>
      </x:c>
      <x:c r="D21" s="58" t="str">
        <x:v>Wynik</x:v>
      </x:c>
      <x:c r="E21" s="58" t="str">
        <x:v>Zbiorcze KPI bez danych osobowych</x:v>
      </x:c>
      <x:c r="F21" s="58" t="str">
        <x:v>Formuły z arkuszy źródłowych</x:v>
      </x:c>
      <x:c r="G21" s="58" t="str">
        <x:v>Właściciel / administrator</x:v>
      </x:c>
      <x:c r="H21" s="58" t="str">
        <x:v>Pełny przekrój</x:v>
      </x:c>
    </x:row>
  </x:sheetData>
  <x:mergeCells>
    <x:mergeCell ref="A1:H1"/>
    <x:mergeCell ref="A2:H2"/>
    <x:mergeCell ref="A3:H3"/>
  </x:mergeCells>
  <x:pageMargins left="0.7" right="0.7" top="0.75" bottom="0.75" header="0.3" footer="0.3"/>
  <x:tableParts count="1">
    <x:tablePart xmlns:r="http://schemas.openxmlformats.org/officeDocument/2006/relationships" r:id="R0b7e584a718244f2"/>
  </x:tableParts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18" hidden="0" customWidth="1"/>
    <x:col min="4" max="4" width="16" hidden="0" customWidth="1"/>
    <x:col min="5" max="5" width="14" hidden="0" customWidth="1"/>
    <x:col min="6" max="6" width="30" hidden="0" customWidth="1"/>
    <x:col min="7" max="7" width="14" hidden="0" customWidth="1"/>
  </x:cols>
  <x:sheetData>
    <x:row r="1" ht="32" customHeight="1">
      <x:c r="A1" s="3" t="str">
        <x:v>CHECKI I KONTROLA MODELU</x:v>
      </x:c>
      <x:c r="B1" s="3"/>
      <x:c r="C1" s="3"/>
      <x:c r="D1" s="3"/>
      <x:c r="E1" s="3"/>
      <x:c r="F1" s="3"/>
      <x:c r="G1" s="3"/>
    </x:row>
    <x:row r="2" ht="27" customHeight="1">
      <x:c r="A2" s="7" t="str">
        <x:v>Każda kontrola ma wartość rzeczywistą, oczekiwaną, różnicę i wskazanie miejsca naprawy.</x:v>
      </x:c>
      <x:c r="B2" s="7"/>
      <x:c r="C2" s="7"/>
      <x:c r="D2" s="7"/>
      <x:c r="E2" s="7"/>
      <x:c r="F2" s="60" t="str">
        <x:v>MODEL STATUS</x:v>
      </x:c>
      <x:c r="G2" s="60" t="str">
        <x:f>IF(COUNTIF(G6:G16,"&lt;&gt;OK")=0,"PASS","FAIL")</x:f>
        <x:v>PASS</x:v>
      </x:c>
    </x:row>
    <x:row r="3" ht="22" customHeight="1">
      <x:c r="A3" s="9" t="str">
        <x:v>Właściciel danych: Właściciel / QA · zakres modelu: 2018–2024 (do 31.07.2024) · wyłącznie dane syntetyczne</x:v>
      </x:c>
      <x:c r="B3" s="9"/>
      <x:c r="C3" s="9"/>
      <x:c r="D3" s="9"/>
      <x:c r="E3" s="9"/>
      <x:c r="F3" s="9"/>
      <x:c r="G3" s="9"/>
    </x:row>
    <x:row r="5" ht="25" customHeight="1">
      <x:c r="A5" s="20" t="str">
        <x:v>Kontrola</x:v>
      </x:c>
      <x:c r="B5" s="21" t="str">
        <x:v>Rzeczywiste</x:v>
      </x:c>
      <x:c r="C5" s="21" t="str">
        <x:v>Oczekiwane</x:v>
      </x:c>
      <x:c r="D5" s="21" t="str">
        <x:v>Różnica</x:v>
      </x:c>
      <x:c r="E5" s="21" t="str">
        <x:v>Tolerancja</x:v>
      </x:c>
      <x:c r="F5" s="21" t="str">
        <x:v>Gdzie poprawić</x:v>
      </x:c>
      <x:c r="G5" s="22" t="str">
        <x:v>Status</x:v>
      </x:c>
    </x:row>
    <x:row r="6">
      <x:c r="A6" t="str">
        <x:v>Liczba zestawów ciężkich</x:v>
      </x:c>
      <x:c r="B6" t="n">
        <x:f>COUNTA(Flota_Ciezka!A6:A25)</x:f>
        <x:v>20</x:v>
      </x:c>
      <x:c r="C6" t="n">
        <x:v>20</x:v>
      </x:c>
      <x:c r="D6" t="n">
        <x:f>IF(AND(ISNUMBER(B6),ISNUMBER(C6)),B6-C6,0)</x:f>
        <x:v>0</x:v>
      </x:c>
      <x:c r="E6" t="n">
        <x:v>0</x:v>
      </x:c>
      <x:c r="F6" t="str">
        <x:v>Flota_Ciezka</x:v>
      </x:c>
      <x:c r="G6" t="str">
        <x:f>IF(ABS(D6)&lt;=E6,"OK","ALERT")</x:f>
        <x:v>OK</x:v>
      </x:c>
    </x:row>
    <x:row r="7">
      <x:c r="A7" t="str">
        <x:v>Chłodnie</x:v>
      </x:c>
      <x:c r="B7" t="n">
        <x:f>COUNTIF(Flota_Ciezka!B6:B25,"Chłodnia")</x:f>
        <x:v>12</x:v>
      </x:c>
      <x:c r="C7" t="n">
        <x:v>12</x:v>
      </x:c>
      <x:c r="D7" t="n">
        <x:f>IF(AND(ISNUMBER(B7),ISNUMBER(C7)),B7-C7,0)</x:f>
        <x:v>0</x:v>
      </x:c>
      <x:c r="E7" t="n">
        <x:v>0</x:v>
      </x:c>
      <x:c r="F7" t="str">
        <x:v>Flota_Ciezka / Parametry</x:v>
      </x:c>
      <x:c r="G7" t="str">
        <x:f>IF(ABS(D7)&lt;=E7,"OK","ALERT")</x:f>
        <x:v>OK</x:v>
      </x:c>
    </x:row>
    <x:row r="8">
      <x:c r="A8" t="str">
        <x:v>Cysterny</x:v>
      </x:c>
      <x:c r="B8" t="n">
        <x:f>COUNTIF(Flota_Ciezka!B6:B25,"Cysterna spożywcza")+COUNTIF(Flota_Ciezka!B6:B25,"Cysterna ADR")</x:f>
        <x:v>4</x:v>
      </x:c>
      <x:c r="C8" t="n">
        <x:v>4</x:v>
      </x:c>
      <x:c r="D8" t="n">
        <x:f>IF(AND(ISNUMBER(B8),ISNUMBER(C8)),B8-C8,0)</x:f>
        <x:v>0</x:v>
      </x:c>
      <x:c r="E8" t="n">
        <x:v>0</x:v>
      </x:c>
      <x:c r="F8" t="str">
        <x:v>Flota_Ciezka / Parametry</x:v>
      </x:c>
      <x:c r="G8" t="str">
        <x:f>IF(ABS(D8)&lt;=E8,"OK","ALERT")</x:f>
        <x:v>OK</x:v>
      </x:c>
    </x:row>
    <x:row r="9">
      <x:c r="A9" t="str">
        <x:v>Plandeki</x:v>
      </x:c>
      <x:c r="B9" t="n">
        <x:f>COUNTIF(Flota_Ciezka!B6:B25,"Plandeka")</x:f>
        <x:v>4</x:v>
      </x:c>
      <x:c r="C9" t="n">
        <x:v>4</x:v>
      </x:c>
      <x:c r="D9" t="n">
        <x:f>IF(AND(ISNUMBER(B9),ISNUMBER(C9)),B9-C9,0)</x:f>
        <x:v>0</x:v>
      </x:c>
      <x:c r="E9" t="n">
        <x:v>0</x:v>
      </x:c>
      <x:c r="F9" t="str">
        <x:v>Flota_Ciezka / Parametry</x:v>
      </x:c>
      <x:c r="G9" t="str">
        <x:f>IF(ABS(D9)&lt;=E9,"OK","ALERT")</x:f>
        <x:v>OK</x:v>
      </x:c>
    </x:row>
    <x:row r="10">
      <x:c r="A10" t="str">
        <x:v>Liczba kierowców</x:v>
      </x:c>
      <x:c r="B10" t="n">
        <x:f>COUNTA(Kierowcy!A6:A31)</x:f>
        <x:v>26</x:v>
      </x:c>
      <x:c r="C10" t="n">
        <x:v>26</x:v>
      </x:c>
      <x:c r="D10" t="n">
        <x:f>IF(AND(ISNUMBER(B10),ISNUMBER(C10)),B10-C10,0)</x:f>
        <x:v>0</x:v>
      </x:c>
      <x:c r="E10" t="n">
        <x:v>0</x:v>
      </x:c>
      <x:c r="F10" t="str">
        <x:v>Kierowcy</x:v>
      </x:c>
      <x:c r="G10" t="str">
        <x:f>IF(ABS(D10)&lt;=E10,"OK","ALERT")</x:f>
        <x:v>OK</x:v>
      </x:c>
    </x:row>
    <x:row r="11">
      <x:c r="A11" t="str">
        <x:v>Kontrakty + spot = zlecenia</x:v>
      </x:c>
      <x:c r="B11" t="n">
        <x:f>SUM(Przychody_Roczne!D6:D12)+SUM(Przychody_Roczne!E6:E12)-SUM(Przychody_Roczne!C6:C12)</x:f>
        <x:v>0</x:v>
      </x:c>
      <x:c r="C11" t="n">
        <x:v>0</x:v>
      </x:c>
      <x:c r="D11" t="n">
        <x:f>IF(AND(ISNUMBER(B11),ISNUMBER(C11)),B11-C11,0)</x:f>
        <x:v>0</x:v>
      </x:c>
      <x:c r="E11" t="n">
        <x:v>0</x:v>
      </x:c>
      <x:c r="F11" t="str">
        <x:v>Przychody_Roczne</x:v>
      </x:c>
      <x:c r="G11" t="str">
        <x:f>IF(ABS(D11)&lt;=E11,"OK","ALERT")</x:f>
        <x:v>OK</x:v>
      </x:c>
    </x:row>
    <x:row r="12">
      <x:c r="A12" t="str">
        <x:v>Suma zleceń</x:v>
      </x:c>
      <x:c r="B12" t="n">
        <x:f>SUM(Przychody_Roczne!C6:C12)</x:f>
        <x:v>7920</x:v>
      </x:c>
      <x:c r="C12" t="n">
        <x:v>7920</x:v>
      </x:c>
      <x:c r="D12" t="n">
        <x:f>IF(AND(ISNUMBER(B12),ISNUMBER(C12)),B12-C12,0)</x:f>
        <x:v>0</x:v>
      </x:c>
      <x:c r="E12" t="n">
        <x:v>0</x:v>
      </x:c>
      <x:c r="F12" t="str">
        <x:v>Przychody_Roczne</x:v>
      </x:c>
      <x:c r="G12" t="str">
        <x:f>IF(ABS(D12)&lt;=E12,"OK","ALERT")</x:f>
        <x:v>OK</x:v>
      </x:c>
    </x:row>
    <x:row r="13">
      <x:c r="A13" t="str">
        <x:v>Taxi w najmie</x:v>
      </x:c>
      <x:c r="B13" t="n">
        <x:f>COUNTIF(Najem_Taxi!B6:B20,"Najem taxi")</x:f>
        <x:v>14</x:v>
      </x:c>
      <x:c r="C13" t="n">
        <x:v>14</x:v>
      </x:c>
      <x:c r="D13" t="n">
        <x:f>IF(AND(ISNUMBER(B13),ISNUMBER(C13)),B13-C13,0)</x:f>
        <x:v>0</x:v>
      </x:c>
      <x:c r="E13" t="n">
        <x:v>0</x:v>
      </x:c>
      <x:c r="F13" t="str">
        <x:v>Najem_Taxi</x:v>
      </x:c>
      <x:c r="G13" t="str">
        <x:f>IF(ABS(D13)&lt;=E13,"OK","ALERT")</x:f>
        <x:v>OK</x:v>
      </x:c>
    </x:row>
    <x:row r="14">
      <x:c r="A14" t="str">
        <x:v>Kontenery z windą</x:v>
      </x:c>
      <x:c r="B14" t="n">
        <x:f>COUNTA(Kontenery_UDT!A6:A8)</x:f>
        <x:v>3</x:v>
      </x:c>
      <x:c r="C14" t="n">
        <x:v>3</x:v>
      </x:c>
      <x:c r="D14" t="n">
        <x:f>IF(AND(ISNUMBER(B14),ISNUMBER(C14)),B14-C14,0)</x:f>
        <x:v>0</x:v>
      </x:c>
      <x:c r="E14" t="n">
        <x:v>0</x:v>
      </x:c>
      <x:c r="F14" t="str">
        <x:v>Kontenery_UDT</x:v>
      </x:c>
      <x:c r="G14" t="str">
        <x:f>IF(ABS(D14)&lt;=E14,"OK","ALERT")</x:f>
        <x:v>OK</x:v>
      </x:c>
    </x:row>
    <x:row r="15">
      <x:c r="A15" t="str">
        <x:v>Cena minimalna &gt; koszt</x:v>
      </x:c>
      <x:c r="B15" t="n">
        <x:f>IF(Kalkulator_km!B30&gt;Kalkulator_km!B27,1,0)</x:f>
        <x:v>1</x:v>
      </x:c>
      <x:c r="C15" t="n">
        <x:v>1</x:v>
      </x:c>
      <x:c r="D15" t="n">
        <x:f>IF(AND(ISNUMBER(B15),ISNUMBER(C15)),B15-C15,0)</x:f>
        <x:v>0</x:v>
      </x:c>
      <x:c r="E15" t="n">
        <x:v>0</x:v>
      </x:c>
      <x:c r="F15" t="str">
        <x:v>Kalkulator_km</x:v>
      </x:c>
      <x:c r="G15" t="str">
        <x:f>IF(ABS(D15)&lt;=E15,"OK","ALERT")</x:f>
        <x:v>OK</x:v>
      </x:c>
    </x:row>
    <x:row r="16">
      <x:c r="A16" t="str">
        <x:v>Data końcowa modelu</x:v>
      </x:c>
      <x:c r="B16" s="11" t="n">
        <x:f>Parametry!C6</x:f>
        <x:v>45504</x:v>
      </x:c>
      <x:c r="C16" s="11" t="n">
        <x:v>45504</x:v>
      </x:c>
      <x:c r="D16" t="n">
        <x:f>IF(AND(ISNUMBER(B16),ISNUMBER(C16)),B16-C16,0)</x:f>
        <x:v>0</x:v>
      </x:c>
      <x:c r="E16" t="n">
        <x:v>0</x:v>
      </x:c>
      <x:c r="F16" t="str">
        <x:v>Parametry</x:v>
      </x:c>
      <x:c r="G16" t="str">
        <x:f>IF(ABS(D16)&lt;=E16,"OK","ALERT")</x:f>
        <x:v>OK</x:v>
      </x:c>
    </x:row>
  </x:sheetData>
  <x:mergeCells>
    <x:mergeCell ref="A1:G1"/>
    <x:mergeCell ref="A2:G2"/>
    <x:mergeCell ref="A3:G3"/>
  </x:mergeCells>
  <x:conditionalFormatting sqref="G2:G16">
    <x:cfRule type="containsText" dxfId="30" priority="1" operator="containsText" text="OK"/>
    <x:cfRule type="containsText" dxfId="31" priority="2" operator="containsText" text="ALERT"/>
    <x:cfRule type="containsText" dxfId="32" priority="3" operator="containsText" text="BLOKADA"/>
  </x:conditionalFormatting>
  <x:pageMargins left="0.7" right="0.7" top="0.75" bottom="0.75" header="0.3" footer="0.3"/>
  <x:tableParts count="1">
    <x:tablePart xmlns:r="http://schemas.openxmlformats.org/officeDocument/2006/relationships" r:id="R40f864c6f0084e13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2" hidden="0" customWidth="1"/>
    <x:col min="3" max="3" width="16" hidden="0" customWidth="1"/>
    <x:col min="4" max="4" width="15" hidden="0" customWidth="1"/>
    <x:col min="5" max="5" width="16" hidden="0" customWidth="1"/>
    <x:col min="6" max="6" width="52" hidden="0" customWidth="1"/>
  </x:cols>
  <x:sheetData>
    <x:row r="1" ht="32" customHeight="1">
      <x:c r="A1" s="3" t="str">
        <x:v>PARAMETRY I ZAŁOŻENIA</x:v>
      </x:c>
      <x:c r="B1" s="3"/>
      <x:c r="C1" s="3"/>
      <x:c r="D1" s="3"/>
      <x:c r="E1" s="3"/>
      <x:c r="F1" s="3"/>
    </x:row>
    <x:row r="2" ht="27" customHeight="1">
      <x:c r="A2" s="7" t="str">
        <x:v>Niebieski tekst na żółtym tle oznacza pola edytowalne; wszystkie obliczenia odwołują się do tych komórek.</x:v>
      </x:c>
      <x:c r="B2" s="7"/>
      <x:c r="C2" s="7"/>
      <x:c r="D2" s="7"/>
      <x:c r="E2" s="7"/>
      <x:c r="F2" s="7"/>
    </x:row>
    <x:row r="3" ht="22" customHeight="1">
      <x:c r="A3" s="9" t="str">
        <x:v>Właściciel danych: Właściciel / finanse / zgodność · zakres modelu: 2018–2024 (do 31.07.2024) · wyłącznie dane syntetyczne</x:v>
      </x:c>
      <x:c r="B3" s="9"/>
      <x:c r="C3" s="9"/>
      <x:c r="D3" s="9"/>
      <x:c r="E3" s="9"/>
      <x:c r="F3" s="9"/>
    </x:row>
    <x:row r="5" ht="25" customHeight="1">
      <x:c r="A5" s="20" t="str">
        <x:v>Kategoria</x:v>
      </x:c>
      <x:c r="B5" s="21" t="str">
        <x:v>Parametr</x:v>
      </x:c>
      <x:c r="C5" s="21" t="str">
        <x:v>Wartość</x:v>
      </x:c>
      <x:c r="D5" s="21" t="str">
        <x:v>Jednostka</x:v>
      </x:c>
      <x:c r="E5" s="21" t="str">
        <x:v>Typ</x:v>
      </x:c>
      <x:c r="F5" s="22" t="str">
        <x:v>Definicja / zastosowanie</x:v>
      </x:c>
    </x:row>
    <x:row r="6">
      <x:c r="A6" t="str">
        <x:v>Model</x:v>
      </x:c>
      <x:c r="B6" t="str">
        <x:v>Data końcowa</x:v>
      </x:c>
      <x:c r="C6" s="31" t="n">
        <x:v>45504</x:v>
      </x:c>
      <x:c r="D6" t="str">
        <x:v>data</x:v>
      </x:c>
      <x:c r="E6" t="str">
        <x:v>wejście</x:v>
      </x:c>
      <x:c r="F6" t="str">
        <x:v>Stan demonstracji</x:v>
      </x:c>
    </x:row>
    <x:row r="7">
      <x:c r="A7" t="str">
        <x:v>Waluty</x:v>
      </x:c>
      <x:c r="B7" t="str">
        <x:v>EUR/PLN</x:v>
      </x:c>
      <x:c r="C7" s="29" t="n">
        <x:v>4.3</x:v>
      </x:c>
      <x:c r="D7" t="str">
        <x:v>PLN/EUR</x:v>
      </x:c>
      <x:c r="E7" t="str">
        <x:v>wejście</x:v>
      </x:c>
      <x:c r="F7" t="str">
        <x:v>Kurs używany do przeliczeń</x:v>
      </x:c>
    </x:row>
    <x:row r="8">
      <x:c r="A8" t="str">
        <x:v>Cena</x:v>
      </x:c>
      <x:c r="B8" t="str">
        <x:v>Marża docelowa</x:v>
      </x:c>
      <x:c r="C8" s="32" t="n">
        <x:v>0.15</x:v>
      </x:c>
      <x:c r="D8" t="str">
        <x:v>%</x:v>
      </x:c>
      <x:c r="E8" t="str">
        <x:v>wejście</x:v>
      </x:c>
      <x:c r="F8" t="str">
        <x:v>Minimalna marża na koszcie</x:v>
      </x:c>
    </x:row>
    <x:row r="9">
      <x:c r="A9" t="str">
        <x:v>Cena</x:v>
      </x:c>
      <x:c r="B9" t="str">
        <x:v>Rezerwa ryzyka</x:v>
      </x:c>
      <x:c r="C9" s="32" t="n">
        <x:v>0.03</x:v>
      </x:c>
      <x:c r="D9" t="str">
        <x:v>%</x:v>
      </x:c>
      <x:c r="E9" t="str">
        <x:v>wejście</x:v>
      </x:c>
      <x:c r="F9" t="str">
        <x:v>Bufor na odchylenia trasy</x:v>
      </x:c>
    </x:row>
    <x:row r="10">
      <x:c r="A10" t="str">
        <x:v>Paliwo</x:v>
      </x:c>
      <x:c r="B10" t="str">
        <x:v>Olej napędowy netto</x:v>
      </x:c>
      <x:c r="C10" s="29" t="n">
        <x:v>6.2</x:v>
      </x:c>
      <x:c r="D10" t="str">
        <x:v>PLN/l</x:v>
      </x:c>
      <x:c r="E10" t="str">
        <x:v>wejście</x:v>
      </x:c>
      <x:c r="F10" t="str">
        <x:v>Cena modelowa</x:v>
      </x:c>
    </x:row>
    <x:row r="11">
      <x:c r="A11" t="str">
        <x:v>Paliwo</x:v>
      </x:c>
      <x:c r="B11" t="str">
        <x:v>AdBlue netto</x:v>
      </x:c>
      <x:c r="C11" s="29" t="n">
        <x:v>2.9</x:v>
      </x:c>
      <x:c r="D11" t="str">
        <x:v>PLN/l</x:v>
      </x:c>
      <x:c r="E11" t="str">
        <x:v>wejście</x:v>
      </x:c>
      <x:c r="F11" t="str">
        <x:v>Cena modelowa</x:v>
      </x:c>
    </x:row>
    <x:row r="12">
      <x:c r="A12" t="str">
        <x:v>Praca</x:v>
      </x:c>
      <x:c r="B12" t="str">
        <x:v>Koszt kierowcy / dzień</x:v>
      </x:c>
      <x:c r="C12" s="29" t="n">
        <x:v>520</x:v>
      </x:c>
      <x:c r="D12" t="str">
        <x:v>PLN/dzień</x:v>
      </x:c>
      <x:c r="E12" t="str">
        <x:v>wejście</x:v>
      </x:c>
      <x:c r="F12" t="str">
        <x:v>Pełny koszt przypisany do trasy</x:v>
      </x:c>
    </x:row>
    <x:row r="13">
      <x:c r="A13" t="str">
        <x:v>Baza</x:v>
      </x:c>
      <x:c r="B13" t="str">
        <x:v>Media miesięczne</x:v>
      </x:c>
      <x:c r="C13" s="29" t="n">
        <x:v>6500</x:v>
      </x:c>
      <x:c r="D13" t="str">
        <x:v>PLN/mies.</x:v>
      </x:c>
      <x:c r="E13" t="str">
        <x:v>wejście</x:v>
      </x:c>
      <x:c r="F13" t="str">
        <x:v>Energia, woda, odpady, monitoring</x:v>
      </x:c>
    </x:row>
    <x:row r="14">
      <x:c r="A14" t="str">
        <x:v>Tachograf</x:v>
      </x:c>
      <x:c r="B14" t="str">
        <x:v>Odczyt karty kierowcy</x:v>
      </x:c>
      <x:c r="C14" s="29" t="n">
        <x:v>28</x:v>
      </x:c>
      <x:c r="D14" t="str">
        <x:v>dni</x:v>
      </x:c>
      <x:c r="E14" t="str">
        <x:v>reguła</x:v>
      </x:c>
      <x:c r="F14" t="str">
        <x:v>Maksymalny okres pobrania danych</x:v>
      </x:c>
    </x:row>
    <x:row r="15">
      <x:c r="A15" t="str">
        <x:v>Tachograf</x:v>
      </x:c>
      <x:c r="B15" t="str">
        <x:v>Odczyt jednostki pojazdu</x:v>
      </x:c>
      <x:c r="C15" s="29" t="n">
        <x:v>90</x:v>
      </x:c>
      <x:c r="D15" t="str">
        <x:v>dni</x:v>
      </x:c>
      <x:c r="E15" t="str">
        <x:v>reguła</x:v>
      </x:c>
      <x:c r="F15" t="str">
        <x:v>Maksymalny okres pobrania danych</x:v>
      </x:c>
    </x:row>
    <x:row r="16">
      <x:c r="A16" t="str">
        <x:v>Czas jazdy</x:v>
      </x:c>
      <x:c r="B16" t="str">
        <x:v>Jazda dzienna standard</x:v>
      </x:c>
      <x:c r="C16" s="29" t="n">
        <x:v>9</x:v>
      </x:c>
      <x:c r="D16" t="str">
        <x:v>h</x:v>
      </x:c>
      <x:c r="E16" t="str">
        <x:v>reguła</x:v>
      </x:c>
      <x:c r="F16" t="str">
        <x:v>Standardowy limit dzienny</x:v>
      </x:c>
    </x:row>
    <x:row r="17">
      <x:c r="A17" t="str">
        <x:v>Czas jazdy</x:v>
      </x:c>
      <x:c r="B17" t="str">
        <x:v>Jazda dzienna rozszerzona</x:v>
      </x:c>
      <x:c r="C17" s="29" t="n">
        <x:v>10</x:v>
      </x:c>
      <x:c r="D17" t="str">
        <x:v>h</x:v>
      </x:c>
      <x:c r="E17" t="str">
        <x:v>reguła</x:v>
      </x:c>
      <x:c r="F17" t="str">
        <x:v>Maks. dwa razy w tygodniu</x:v>
      </x:c>
    </x:row>
    <x:row r="18">
      <x:c r="A18" t="str">
        <x:v>Czas jazdy</x:v>
      </x:c>
      <x:c r="B18" t="str">
        <x:v>Jazda tygodniowa</x:v>
      </x:c>
      <x:c r="C18" s="29" t="n">
        <x:v>56</x:v>
      </x:c>
      <x:c r="D18" t="str">
        <x:v>h</x:v>
      </x:c>
      <x:c r="E18" t="str">
        <x:v>reguła</x:v>
      </x:c>
      <x:c r="F18" t="str">
        <x:v>Maksimum tygodniowe</x:v>
      </x:c>
    </x:row>
    <x:row r="19">
      <x:c r="A19" t="str">
        <x:v>Czas jazdy</x:v>
      </x:c>
      <x:c r="B19" t="str">
        <x:v>Jazda w 2 tygodniach</x:v>
      </x:c>
      <x:c r="C19" s="29" t="n">
        <x:v>90</x:v>
      </x:c>
      <x:c r="D19" t="str">
        <x:v>h</x:v>
      </x:c>
      <x:c r="E19" t="str">
        <x:v>reguła</x:v>
      </x:c>
      <x:c r="F19" t="str">
        <x:v>Maksimum w dwóch tygodniach</x:v>
      </x:c>
    </x:row>
    <x:row r="20">
      <x:c r="A20" t="str">
        <x:v>Przerwa</x:v>
      </x:c>
      <x:c r="B20" t="str">
        <x:v>Próg jazdy</x:v>
      </x:c>
      <x:c r="C20" s="29" t="n">
        <x:v>4.5</x:v>
      </x:c>
      <x:c r="D20" t="str">
        <x:v>h</x:v>
      </x:c>
      <x:c r="E20" t="str">
        <x:v>reguła</x:v>
      </x:c>
      <x:c r="F20" t="str">
        <x:v>Po tym czasie wymagana przerwa</x:v>
      </x:c>
    </x:row>
    <x:row r="21">
      <x:c r="A21" t="str">
        <x:v>Przerwa</x:v>
      </x:c>
      <x:c r="B21" t="str">
        <x:v>Przerwa wymagana</x:v>
      </x:c>
      <x:c r="C21" s="29" t="n">
        <x:v>45</x:v>
      </x:c>
      <x:c r="D21" t="str">
        <x:v>min</x:v>
      </x:c>
      <x:c r="E21" t="str">
        <x:v>reguła</x:v>
      </x:c>
      <x:c r="F21" t="str">
        <x:v>Możliwy podział 15 + 30</x:v>
      </x:c>
    </x:row>
    <x:row r="22">
      <x:c r="A22" t="str">
        <x:v>Leasing</x:v>
      </x:c>
      <x:c r="B22" t="str">
        <x:v>Okres ciągnik</x:v>
      </x:c>
      <x:c r="C22" s="29" t="n">
        <x:v>48</x:v>
      </x:c>
      <x:c r="D22" t="str">
        <x:v>mies.</x:v>
      </x:c>
      <x:c r="E22" t="str">
        <x:v>wejście</x:v>
      </x:c>
      <x:c r="F22" t="str">
        <x:v>Modelowy okres leasingu</x:v>
      </x:c>
    </x:row>
    <x:row r="23">
      <x:c r="A23" t="str">
        <x:v>Leasing</x:v>
      </x:c>
      <x:c r="B23" t="str">
        <x:v>Okres naczepa</x:v>
      </x:c>
      <x:c r="C23" s="29" t="n">
        <x:v>60</x:v>
      </x:c>
      <x:c r="D23" t="str">
        <x:v>mies.</x:v>
      </x:c>
      <x:c r="E23" t="str">
        <x:v>wejście</x:v>
      </x:c>
      <x:c r="F23" t="str">
        <x:v>Modelowy okres leasingu</x:v>
      </x:c>
    </x:row>
    <x:row r="24">
      <x:c r="A24" t="str">
        <x:v>Leasing</x:v>
      </x:c>
      <x:c r="B24" t="str">
        <x:v>Wpłata wstępna</x:v>
      </x:c>
      <x:c r="C24" s="32" t="n">
        <x:v>0.1</x:v>
      </x:c>
      <x:c r="D24" t="str">
        <x:v>%</x:v>
      </x:c>
      <x:c r="E24" t="str">
        <x:v>wejście</x:v>
      </x:c>
      <x:c r="F24" t="str">
        <x:v>Udział wartości netto</x:v>
      </x:c>
    </x:row>
    <x:row r="25">
      <x:c r="A25" t="str">
        <x:v>Leasing</x:v>
      </x:c>
      <x:c r="B25" t="str">
        <x:v>Wykup</x:v>
      </x:c>
      <x:c r="C25" s="32" t="n">
        <x:v>0.01</x:v>
      </x:c>
      <x:c r="D25" t="str">
        <x:v>%</x:v>
      </x:c>
      <x:c r="E25" t="str">
        <x:v>wejście</x:v>
      </x:c>
      <x:c r="F25" t="str">
        <x:v>Udział wartości netto</x:v>
      </x:c>
    </x:row>
    <x:row r="26">
      <x:c r="A26" t="str">
        <x:v>Leasing</x:v>
      </x:c>
      <x:c r="B26" t="str">
        <x:v>Roczny koszt finansowania</x:v>
      </x:c>
      <x:c r="C26" s="29" t="n">
        <x:v>0.075</x:v>
      </x:c>
      <x:c r="D26" t="str">
        <x:v>%</x:v>
      </x:c>
      <x:c r="E26" t="str">
        <x:v>wejście</x:v>
      </x:c>
      <x:c r="F26" t="str">
        <x:v>Założenie syntetyczne</x:v>
      </x:c>
    </x:row>
    <x:row r="27">
      <x:c r="A27" t="str">
        <x:v>Flota</x:v>
      </x:c>
      <x:c r="B27" t="str">
        <x:v>Chłodnie</x:v>
      </x:c>
      <x:c r="C27" s="29" t="n">
        <x:v>12</x:v>
      </x:c>
      <x:c r="D27" t="str">
        <x:v>szt.</x:v>
      </x:c>
      <x:c r="E27" t="str">
        <x:v>zatwierdzone</x:v>
      </x:c>
      <x:c r="F27" t="str">
        <x:v>Struktura ciężka</x:v>
      </x:c>
    </x:row>
    <x:row r="28">
      <x:c r="A28" t="str">
        <x:v>Flota</x:v>
      </x:c>
      <x:c r="B28" t="str">
        <x:v>Cysterny</x:v>
      </x:c>
      <x:c r="C28" s="29" t="n">
        <x:v>4</x:v>
      </x:c>
      <x:c r="D28" t="str">
        <x:v>szt.</x:v>
      </x:c>
      <x:c r="E28" t="str">
        <x:v>zatwierdzone</x:v>
      </x:c>
      <x:c r="F28" t="str">
        <x:v>2 spożywcze + 2 ADR</x:v>
      </x:c>
    </x:row>
    <x:row r="29">
      <x:c r="A29" t="str">
        <x:v>Flota</x:v>
      </x:c>
      <x:c r="B29" t="str">
        <x:v>Plandeki</x:v>
      </x:c>
      <x:c r="C29" s="29" t="n">
        <x:v>4</x:v>
      </x:c>
      <x:c r="D29" t="str">
        <x:v>szt.</x:v>
      </x:c>
      <x:c r="E29" t="str">
        <x:v>zatwierdzone</x:v>
      </x:c>
      <x:c r="F29" t="str">
        <x:v>Struktura ciężka</x:v>
      </x:c>
    </x:row>
    <x:row r="30">
      <x:c r="A30" t="str">
        <x:v>Flota</x:v>
      </x:c>
      <x:c r="B30" t="str">
        <x:v>Kierowcy bazowi</x:v>
      </x:c>
      <x:c r="C30" s="29" t="n">
        <x:v>24</x:v>
      </x:c>
      <x:c r="D30" t="str">
        <x:v>os.</x:v>
      </x:c>
      <x:c r="E30" t="str">
        <x:v>zatwierdzone</x:v>
      </x:c>
      <x:c r="F30" t="str">
        <x:v>Obsada operacyjna</x:v>
      </x:c>
    </x:row>
    <x:row r="31">
      <x:c r="A31" t="str">
        <x:v>Flota</x:v>
      </x:c>
      <x:c r="B31" t="str">
        <x:v>Kierowcy rezerwowi</x:v>
      </x:c>
      <x:c r="C31" s="29" t="n">
        <x:v>2</x:v>
      </x:c>
      <x:c r="D31" t="str">
        <x:v>os.</x:v>
      </x:c>
      <x:c r="E31" t="str">
        <x:v>zatwierdzone</x:v>
      </x:c>
      <x:c r="F31" t="str">
        <x:v>Zastępstwa</x:v>
      </x:c>
    </x:row>
    <x:row r="32">
      <x:c r="A32" t="str">
        <x:v>Taxi</x:v>
      </x:c>
      <x:c r="B32" t="str">
        <x:v>Kaucja standardowa</x:v>
      </x:c>
      <x:c r="C32" s="29" t="n">
        <x:v>2000</x:v>
      </x:c>
      <x:c r="D32" t="str">
        <x:v>PLN</x:v>
      </x:c>
      <x:c r="E32" t="str">
        <x:v>wejście</x:v>
      </x:c>
      <x:c r="F32" t="str">
        <x:v>Kwota modelowa</x:v>
      </x:c>
    </x:row>
    <x:row r="33">
      <x:c r="A33" t="str">
        <x:v>Podatki</x:v>
      </x:c>
      <x:c r="B33" t="str">
        <x:v>VAT</x:v>
      </x:c>
      <x:c r="C33" s="32" t="n">
        <x:v>0.23</x:v>
      </x:c>
      <x:c r="D33" t="str">
        <x:v>%</x:v>
      </x:c>
      <x:c r="E33" t="str">
        <x:v>wejście</x:v>
      </x:c>
      <x:c r="F33" t="str">
        <x:v>Parametr demonstracyjny</x:v>
      </x:c>
    </x:row>
    <x:row r="34">
      <x:c r="A34" t="str">
        <x:v>Podatki</x:v>
      </x:c>
      <x:c r="B34" t="str">
        <x:v>Podatek dochodowy</x:v>
      </x:c>
      <x:c r="C34" s="32" t="n">
        <x:v>0.19</x:v>
      </x:c>
      <x:c r="D34" t="str">
        <x:v>%</x:v>
      </x:c>
      <x:c r="E34" t="str">
        <x:v>wejście</x:v>
      </x:c>
      <x:c r="F34" t="str">
        <x:v>Uproszczony parametr symulacji</x:v>
      </x:c>
    </x:row>
    <x:row r="35">
      <x:c r="A35" t="str">
        <x:v>Podatki</x:v>
      </x:c>
      <x:c r="B35" t="str">
        <x:v>Miesięczne składki właściciela</x:v>
      </x:c>
      <x:c r="C35" s="30" t="n">
        <x:v>1800</x:v>
      </x:c>
      <x:c r="D35" t="str">
        <x:v>PLN/mies.</x:v>
      </x:c>
      <x:c r="E35" t="str">
        <x:v>wejście</x:v>
      </x:c>
      <x:c r="F35" t="str">
        <x:v>Założenie modelowe, wymaga aktualizacji</x:v>
      </x:c>
    </x:row>
  </x:sheetData>
  <x:mergeCells>
    <x:mergeCell ref="A1:F1"/>
    <x:mergeCell ref="A2:F2"/>
    <x:mergeCell ref="A3:F3"/>
  </x:mergeCells>
  <x:pageMargins left="0.7" right="0.7" top="0.75" bottom="0.75" header="0.3" footer="0.3"/>
  <x:tableParts count="1">
    <x:tablePart xmlns:r="http://schemas.openxmlformats.org/officeDocument/2006/relationships" r:id="R138a758efcb5485a"/>
  </x:tableParts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20" hidden="0" customWidth="1"/>
    <x:col min="3" max="3" width="12" hidden="0" customWidth="1"/>
    <x:col min="4" max="4" width="3" hidden="0" customWidth="1"/>
    <x:col min="5" max="5" width="11" hidden="0" customWidth="1"/>
    <x:col min="6" max="6" width="18" hidden="0" customWidth="1"/>
    <x:col min="7" max="7" width="14" hidden="0" customWidth="1"/>
    <x:col min="8" max="8" width="14" hidden="0" customWidth="1"/>
    <x:col min="9" max="9" width="14" hidden="0" customWidth="1"/>
    <x:col min="10" max="10" width="3" hidden="0" customWidth="1"/>
    <x:col min="11" max="11" width="18" hidden="0" customWidth="1"/>
    <x:col min="12" max="12" width="12" hidden="0" customWidth="1"/>
    <x:col min="13" max="13" width="3" hidden="0" customWidth="1"/>
    <x:col min="14" max="14" width="11" hidden="0" customWidth="1"/>
  </x:cols>
  <x:sheetData>
    <x:row r="1" ht="32" customHeight="1">
      <x:c r="A1" s="3" t="str">
        <x:v>DASHBOARD ZARZĄDCZY — CONTROL TOWER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7" customHeight="1">
      <x:c r="A2" s="7" t="str">
        <x:v>KPI, struktura floty, przychody, zlecenia, dokumenty i ryzyko. Widok pełny tylko dla właściciela / administratora.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3" ht="22" customHeight="1">
      <x:c r="A3" s="9" t="str">
        <x:v>Właściciel danych: Właściciel / administrator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</x:row>
    <x:row r="5" ht="25" customHeight="1">
      <x:c r="A5" s="20" t="str">
        <x:v>KPI</x:v>
      </x:c>
      <x:c r="B5" s="21" t="str">
        <x:v>Wartość</x:v>
      </x:c>
      <x:c r="C5" s="22" t="str">
        <x:v>Jednostka</x:v>
      </x:c>
      <x:c r="E5" s="20" t="str">
        <x:v>Rok</x:v>
      </x:c>
      <x:c r="F5" s="21" t="str">
        <x:v>Przychód netto</x:v>
      </x:c>
      <x:c r="G5" s="21" t="str">
        <x:v>Zlecenia</x:v>
      </x:c>
      <x:c r="H5" s="21" t="str">
        <x:v>Kontrakty</x:v>
      </x:c>
      <x:c r="I5" s="22" t="str">
        <x:v>Spot</x:v>
      </x:c>
      <x:c r="K5" s="20" t="str">
        <x:v>Typ floty</x:v>
      </x:c>
      <x:c r="L5" s="22" t="str">
        <x:v>Liczba</x:v>
      </x:c>
      <x:c r="N5" t="str">
        <x:f>E5</x:f>
        <x:v>Rok</x:v>
      </x:c>
      <x:c r="O5" t="str">
        <x:f>G5</x:f>
        <x:v>Zlecenia</x:v>
      </x:c>
    </x:row>
    <x:row r="6">
      <x:c r="A6" s="61" t="str">
        <x:v>Zlecenia 2018–VII 2024</x:v>
      </x:c>
      <x:c r="B6" s="70" t="n">
        <x:f>SUM(Przychody_Roczne!C6:C12)</x:f>
        <x:v>7920</x:v>
      </x:c>
      <x:c r="C6" s="63" t="str">
        <x:v>szt.</x:v>
      </x:c>
      <x:c r="E6" s="45" t="n">
        <x:f>Przychody_Roczne!A6</x:f>
        <x:v>2018</x:v>
      </x:c>
      <x:c r="F6" s="39" t="n">
        <x:f>Przychody_Roczne!F6</x:f>
        <x:v>2012200</x:v>
      </x:c>
      <x:c r="G6" s="45" t="n">
        <x:f>Przychody_Roczne!C6</x:f>
        <x:v>430</x:v>
      </x:c>
      <x:c r="H6" s="45" t="n">
        <x:f>Przychody_Roczne!D6</x:f>
        <x:v>237</x:v>
      </x:c>
      <x:c r="I6" s="45" t="n">
        <x:f>Przychody_Roczne!E6</x:f>
        <x:v>193</x:v>
      </x:c>
      <x:c r="K6" t="str">
        <x:v>Chłodnia</x:v>
      </x:c>
      <x:c r="L6" t="n">
        <x:v>12</x:v>
      </x:c>
      <x:c r="N6" t="n">
        <x:f>E6</x:f>
        <x:v>2018</x:v>
      </x:c>
      <x:c r="O6" t="n">
        <x:f>G6</x:f>
        <x:v>430</x:v>
      </x:c>
    </x:row>
    <x:row r="7">
      <x:c r="A7" s="64" t="str">
        <x:v>Przychód netto</x:v>
      </x:c>
      <x:c r="B7" s="73" t="n">
        <x:f>SUM(Przychody_Roczne!F6:F12)</x:f>
        <x:v>49166000</x:v>
      </x:c>
      <x:c r="C7" s="66" t="str">
        <x:v>PLN</x:v>
      </x:c>
      <x:c r="E7" s="45" t="n">
        <x:f>Przychody_Roczne!A7</x:f>
        <x:v>2019</x:v>
      </x:c>
      <x:c r="F7" s="39" t="n">
        <x:f>Przychody_Roczne!F7</x:f>
        <x:v>3699600</x:v>
      </x:c>
      <x:c r="G7" s="45" t="n">
        <x:f>Przychody_Roczne!C7</x:f>
        <x:v>760</x:v>
      </x:c>
      <x:c r="H7" s="45" t="n">
        <x:f>Przychody_Roczne!D7</x:f>
        <x:v>441</x:v>
      </x:c>
      <x:c r="I7" s="45" t="n">
        <x:f>Przychody_Roczne!E7</x:f>
        <x:v>319</x:v>
      </x:c>
      <x:c r="K7" t="str">
        <x:v>Cysterna</x:v>
      </x:c>
      <x:c r="L7" t="n">
        <x:v>4</x:v>
      </x:c>
      <x:c r="N7" t="n">
        <x:f>E7</x:f>
        <x:v>2019</x:v>
      </x:c>
      <x:c r="O7" t="n">
        <x:f>G7</x:f>
        <x:v>760</x:v>
      </x:c>
    </x:row>
    <x:row r="8">
      <x:c r="A8" s="64" t="str">
        <x:v>Udział kontraktów</x:v>
      </x:c>
      <x:c r="B8" s="74" t="n">
        <x:f>SUM(Przychody_Roczne!D6:D12)/SUM(Przychody_Roczne!C6:C12)</x:f>
        <x:v>0.6818181818181818</x:v>
      </x:c>
      <x:c r="C8" s="66" t="str">
        <x:v>%</x:v>
      </x:c>
      <x:c r="E8" s="45" t="n">
        <x:f>Przychody_Roczne!A8</x:f>
        <x:v>2020</x:v>
      </x:c>
      <x:c r="F8" s="39" t="n">
        <x:f>Przychody_Roczne!F8</x:f>
        <x:v>4787600</x:v>
      </x:c>
      <x:c r="G8" s="45" t="n">
        <x:f>Przychody_Roczne!C8</x:f>
        <x:v>930</x:v>
      </x:c>
      <x:c r="H8" s="45" t="n">
        <x:f>Przychody_Roczne!D8</x:f>
        <x:v>586</x:v>
      </x:c>
      <x:c r="I8" s="45" t="n">
        <x:f>Przychody_Roczne!E8</x:f>
        <x:v>344</x:v>
      </x:c>
      <x:c r="K8" t="str">
        <x:v>Plandeka</x:v>
      </x:c>
      <x:c r="L8" t="n">
        <x:v>4</x:v>
      </x:c>
      <x:c r="N8" t="n">
        <x:f>E8</x:f>
        <x:v>2020</x:v>
      </x:c>
      <x:c r="O8" t="n">
        <x:f>G8</x:f>
        <x:v>930</x:v>
      </x:c>
    </x:row>
    <x:row r="9">
      <x:c r="A9" s="64" t="str">
        <x:v>Zestawy ciężkie</x:v>
      </x:c>
      <x:c r="B9" s="71" t="n">
        <x:f>COUNTA(Flota_Ciezka!A6:A25)</x:f>
        <x:v>20</x:v>
      </x:c>
      <x:c r="C9" s="66" t="str">
        <x:v>szt.</x:v>
      </x:c>
      <x:c r="E9" s="45" t="n">
        <x:f>Przychody_Roczne!A9</x:f>
        <x:v>2021</x:v>
      </x:c>
      <x:c r="F9" s="39" t="n">
        <x:f>Przychody_Roczne!F9</x:f>
        <x:v>7347200</x:v>
      </x:c>
      <x:c r="G9" s="45" t="n">
        <x:f>Przychody_Roczne!C9</x:f>
        <x:v>1260</x:v>
      </x:c>
      <x:c r="H9" s="45" t="n">
        <x:f>Przychody_Roczne!D9</x:f>
        <x:v>844</x:v>
      </x:c>
      <x:c r="I9" s="45" t="n">
        <x:f>Przychody_Roczne!E9</x:f>
        <x:v>416</x:v>
      </x:c>
      <x:c r="K9" t="str">
        <x:v>Taxi</x:v>
      </x:c>
      <x:c r="L9" t="n">
        <x:v>14</x:v>
      </x:c>
      <x:c r="N9" t="n">
        <x:f>E9</x:f>
        <x:v>2021</x:v>
      </x:c>
      <x:c r="O9" t="n">
        <x:f>G9</x:f>
        <x:v>1260</x:v>
      </x:c>
    </x:row>
    <x:row r="10">
      <x:c r="A10" s="64" t="str">
        <x:v>Kierowcy</x:v>
      </x:c>
      <x:c r="B10" s="71" t="n">
        <x:f>COUNTA(Kierowcy!A6:A31)</x:f>
        <x:v>26</x:v>
      </x:c>
      <x:c r="C10" s="66" t="str">
        <x:v>os.</x:v>
      </x:c>
      <x:c r="E10" s="45" t="n">
        <x:f>Przychody_Roczne!A10</x:f>
        <x:v>2022</x:v>
      </x:c>
      <x:c r="F10" s="39" t="n">
        <x:f>Przychody_Roczne!F10</x:f>
        <x:v>10863000</x:v>
      </x:c>
      <x:c r="G10" s="45" t="n">
        <x:f>Przychody_Roczne!C10</x:f>
        <x:v>1530</x:v>
      </x:c>
      <x:c r="H10" s="45" t="n">
        <x:f>Przychody_Roczne!D10</x:f>
        <x:v>1071</x:v>
      </x:c>
      <x:c r="I10" s="45" t="n">
        <x:f>Przychody_Roczne!E10</x:f>
        <x:v>459</x:v>
      </x:c>
      <x:c r="K10" t="str">
        <x:v>Kontener</x:v>
      </x:c>
      <x:c r="L10" t="n">
        <x:v>3</x:v>
      </x:c>
      <x:c r="N10" t="n">
        <x:f>E10</x:f>
        <x:v>2022</x:v>
      </x:c>
      <x:c r="O10" t="n">
        <x:f>G10</x:f>
        <x:v>1530</x:v>
      </x:c>
    </x:row>
    <x:row r="11">
      <x:c r="A11" s="64" t="str">
        <x:v>Taxi w najmie</x:v>
      </x:c>
      <x:c r="B11" s="71" t="n">
        <x:f>COUNTIF(Najem_Taxi!B6:B20,"Najem taxi")</x:f>
        <x:v>14</x:v>
      </x:c>
      <x:c r="C11" s="66" t="str">
        <x:v>szt.</x:v>
      </x:c>
      <x:c r="E11" s="45" t="n">
        <x:f>Przychody_Roczne!A11</x:f>
        <x:v>2023</x:v>
      </x:c>
      <x:c r="F11" s="39" t="n">
        <x:f>Przychody_Roczne!F11</x:f>
        <x:v>12442200</x:v>
      </x:c>
      <x:c r="G11" s="45" t="n">
        <x:f>Przychody_Roczne!C11</x:f>
        <x:v>1840</x:v>
      </x:c>
      <x:c r="H11" s="45" t="n">
        <x:f>Przychody_Roczne!D11</x:f>
        <x:v>1343</x:v>
      </x:c>
      <x:c r="I11" s="45" t="n">
        <x:f>Przychody_Roczne!E11</x:f>
        <x:v>497</x:v>
      </x:c>
      <x:c r="N11" t="n">
        <x:f>E11</x:f>
        <x:v>2023</x:v>
      </x:c>
      <x:c r="O11" t="n">
        <x:f>G11</x:f>
        <x:v>1840</x:v>
      </x:c>
    </x:row>
    <x:row r="12">
      <x:c r="A12" s="64" t="str">
        <x:v>Kontenery z windą</x:v>
      </x:c>
      <x:c r="B12" s="71" t="n">
        <x:f>COUNTA(Kontenery_UDT!A6:A8)</x:f>
        <x:v>3</x:v>
      </x:c>
      <x:c r="C12" s="66" t="str">
        <x:v>szt.</x:v>
      </x:c>
      <x:c r="E12" s="45" t="n">
        <x:f>Przychody_Roczne!A12</x:f>
        <x:v>2024</x:v>
      </x:c>
      <x:c r="F12" s="39" t="n">
        <x:f>Przychody_Roczne!F12</x:f>
        <x:v>8014200</x:v>
      </x:c>
      <x:c r="G12" s="45" t="n">
        <x:f>Przychody_Roczne!C12</x:f>
        <x:v>1170</x:v>
      </x:c>
      <x:c r="H12" s="45" t="n">
        <x:f>Przychody_Roczne!D12</x:f>
        <x:v>878</x:v>
      </x:c>
      <x:c r="I12" s="45" t="n">
        <x:f>Przychody_Roczne!E12</x:f>
        <x:v>292</x:v>
      </x:c>
      <x:c r="N12" t="n">
        <x:f>E12</x:f>
        <x:v>2024</x:v>
      </x:c>
      <x:c r="O12" t="n">
        <x:f>G12</x:f>
        <x:v>1170</x:v>
      </x:c>
    </x:row>
    <x:row r="13">
      <x:c r="A13" s="64" t="str">
        <x:v>Dokumenty z alertem / blokadą</x:v>
      </x:c>
      <x:c r="B13" s="71" t="n">
        <x:f>COUNTIF(Dokumenty!J6:J30,"&lt;&gt;OK")</x:f>
        <x:v>0</x:v>
      </x:c>
      <x:c r="C13" s="66" t="str">
        <x:v>szt.</x:v>
      </x:c>
    </x:row>
    <x:row r="14">
      <x:c r="A14" s="67" t="str">
        <x:v>Status modelu</x:v>
      </x:c>
      <x:c r="B14" s="72" t="str">
        <x:f>Checki!G2</x:f>
        <x:v>PASS</x:v>
      </x:c>
      <x:c r="C14" s="69" t="str"/>
    </x:row>
  </x:sheetData>
  <x:mergeCells>
    <x:mergeCell ref="A1:N1"/>
    <x:mergeCell ref="A2:N2"/>
    <x:mergeCell ref="A3:N3"/>
  </x:mergeCells>
  <x:pageMargins left="0.7" right="0.7" top="0.75" bottom="0.75" header="0.3" footer="0.3"/>
  <x:drawing xmlns:r="http://schemas.openxmlformats.org/officeDocument/2006/relationships" r:id="R8a4dc16802f74469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1" hidden="0" customWidth="1"/>
    <x:col min="3" max="3" width="13" hidden="0" customWidth="1"/>
    <x:col min="4" max="4" width="13" hidden="0" customWidth="1"/>
    <x:col min="5" max="5" width="14" hidden="0" customWidth="1"/>
    <x:col min="6" max="6" width="18" hidden="0" customWidth="1"/>
    <x:col min="7" max="7" width="18" hidden="0" customWidth="1"/>
    <x:col min="8" max="8" width="17" hidden="0" customWidth="1"/>
    <x:col min="9" max="9" width="18" hidden="0" customWidth="1"/>
    <x:col min="10" max="10" width="18" hidden="0" customWidth="1"/>
    <x:col min="11" max="11" width="12" hidden="0" customWidth="1"/>
  </x:cols>
  <x:sheetData>
    <x:row r="1" ht="32" customHeight="1">
      <x:c r="A1" s="3" t="str">
        <x:v>PRZYCHODY I ZLECENIA — PODSUMOWANIE ROCZNE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7" customHeight="1">
      <x:c r="A2" s="7" t="str">
        <x:v>Dane syntetyczne pokazujące stopniowy rozwój floty, miks kontrakt/spot i przychody do lipca 2024.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3" ht="22" customHeight="1">
      <x:c r="A3" s="9" t="str">
        <x:v>Właściciel danych: Finanse / właściciel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</x:row>
    <x:row r="5" ht="25" customHeight="1">
      <x:c r="A5" s="20" t="str">
        <x:v>Rok</x:v>
      </x:c>
      <x:c r="B5" s="21" t="str">
        <x:v>Miesiące</x:v>
      </x:c>
      <x:c r="C5" s="21" t="str">
        <x:v>Zlecenia</x:v>
      </x:c>
      <x:c r="D5" s="21" t="str">
        <x:v>Kontrakty</x:v>
      </x:c>
      <x:c r="E5" s="21" t="str">
        <x:v>Giełda / spot</x:v>
      </x:c>
      <x:c r="F5" s="21" t="str">
        <x:v>Przychód netto</x:v>
      </x:c>
      <x:c r="G5" s="21" t="str">
        <x:v>Śr. zlecenie</x:v>
      </x:c>
      <x:c r="H5" s="21" t="str">
        <x:v>Udział kontraktów</x:v>
      </x:c>
      <x:c r="I5" s="21" t="str">
        <x:v>Koszt operacyjny</x:v>
      </x:c>
      <x:c r="J5" s="21" t="str">
        <x:v>Wynik operacyjny</x:v>
      </x:c>
      <x:c r="K5" s="22" t="str">
        <x:v>Marża</x:v>
      </x:c>
    </x:row>
    <x:row r="6">
      <x:c r="A6" t="n">
        <x:v>2018</x:v>
      </x:c>
      <x:c r="B6" t="n">
        <x:v>12</x:v>
      </x:c>
      <x:c r="C6" t="n">
        <x:v>430</x:v>
      </x:c>
      <x:c r="D6" t="n">
        <x:v>237</x:v>
      </x:c>
      <x:c r="E6" t="n">
        <x:v>193</x:v>
      </x:c>
      <x:c r="F6" s="35" t="n">
        <x:v>2012200</x:v>
      </x:c>
      <x:c r="G6" s="39" t="n">
        <x:f>F6/C6</x:f>
        <x:v>4679.53488372093</x:v>
      </x:c>
      <x:c r="H6" s="40" t="n">
        <x:f>D6/C6</x:f>
        <x:v>0.5511627906976744</x:v>
      </x:c>
      <x:c r="I6" s="39" t="n">
        <x:f>F6*(1-Parametry!$C$8)</x:f>
        <x:v>1710370</x:v>
      </x:c>
      <x:c r="J6" s="39" t="n">
        <x:f>F6-I6</x:f>
        <x:v>301830</x:v>
      </x:c>
      <x:c r="K6" s="40" t="n">
        <x:f>J6/F6</x:f>
        <x:v>0.15</x:v>
      </x:c>
    </x:row>
    <x:row r="7">
      <x:c r="A7" t="n">
        <x:v>2019</x:v>
      </x:c>
      <x:c r="B7" t="n">
        <x:v>12</x:v>
      </x:c>
      <x:c r="C7" t="n">
        <x:v>760</x:v>
      </x:c>
      <x:c r="D7" t="n">
        <x:v>441</x:v>
      </x:c>
      <x:c r="E7" t="n">
        <x:v>319</x:v>
      </x:c>
      <x:c r="F7" s="35" t="n">
        <x:v>3699600</x:v>
      </x:c>
      <x:c r="G7" s="39" t="n">
        <x:f>F7/C7</x:f>
        <x:v>4867.894736842105</x:v>
      </x:c>
      <x:c r="H7" s="40" t="n">
        <x:f>D7/C7</x:f>
        <x:v>0.5802631578947368</x:v>
      </x:c>
      <x:c r="I7" s="39" t="n">
        <x:f>F7*(1-Parametry!$C$8)</x:f>
        <x:v>3144660</x:v>
      </x:c>
      <x:c r="J7" s="39" t="n">
        <x:f>F7-I7</x:f>
        <x:v>554940</x:v>
      </x:c>
      <x:c r="K7" s="40" t="n">
        <x:f>J7/F7</x:f>
        <x:v>0.15</x:v>
      </x:c>
    </x:row>
    <x:row r="8">
      <x:c r="A8" t="n">
        <x:v>2020</x:v>
      </x:c>
      <x:c r="B8" t="n">
        <x:v>12</x:v>
      </x:c>
      <x:c r="C8" t="n">
        <x:v>930</x:v>
      </x:c>
      <x:c r="D8" t="n">
        <x:v>586</x:v>
      </x:c>
      <x:c r="E8" t="n">
        <x:v>344</x:v>
      </x:c>
      <x:c r="F8" s="35" t="n">
        <x:v>4787600</x:v>
      </x:c>
      <x:c r="G8" s="39" t="n">
        <x:f>F8/C8</x:f>
        <x:v>5147.956989247312</x:v>
      </x:c>
      <x:c r="H8" s="40" t="n">
        <x:f>D8/C8</x:f>
        <x:v>0.6301075268817204</x:v>
      </x:c>
      <x:c r="I8" s="39" t="n">
        <x:f>F8*(1-Parametry!$C$8)</x:f>
        <x:v>4069460</x:v>
      </x:c>
      <x:c r="J8" s="39" t="n">
        <x:f>F8-I8</x:f>
        <x:v>718140</x:v>
      </x:c>
      <x:c r="K8" s="40" t="n">
        <x:f>J8/F8</x:f>
        <x:v>0.15</x:v>
      </x:c>
    </x:row>
    <x:row r="9">
      <x:c r="A9" t="n">
        <x:v>2021</x:v>
      </x:c>
      <x:c r="B9" t="n">
        <x:v>12</x:v>
      </x:c>
      <x:c r="C9" t="n">
        <x:v>1260</x:v>
      </x:c>
      <x:c r="D9" t="n">
        <x:v>844</x:v>
      </x:c>
      <x:c r="E9" t="n">
        <x:v>416</x:v>
      </x:c>
      <x:c r="F9" s="35" t="n">
        <x:v>7347200</x:v>
      </x:c>
      <x:c r="G9" s="39" t="n">
        <x:f>F9/C9</x:f>
        <x:v>5831.111111111111</x:v>
      </x:c>
      <x:c r="H9" s="40" t="n">
        <x:f>D9/C9</x:f>
        <x:v>0.6698412698412698</x:v>
      </x:c>
      <x:c r="I9" s="39" t="n">
        <x:f>F9*(1-Parametry!$C$8)</x:f>
        <x:v>6245120</x:v>
      </x:c>
      <x:c r="J9" s="39" t="n">
        <x:f>F9-I9</x:f>
        <x:v>1102080</x:v>
      </x:c>
      <x:c r="K9" s="40" t="n">
        <x:f>J9/F9</x:f>
        <x:v>0.15</x:v>
      </x:c>
    </x:row>
    <x:row r="10">
      <x:c r="A10" t="n">
        <x:v>2022</x:v>
      </x:c>
      <x:c r="B10" t="n">
        <x:v>12</x:v>
      </x:c>
      <x:c r="C10" t="n">
        <x:v>1530</x:v>
      </x:c>
      <x:c r="D10" t="n">
        <x:v>1071</x:v>
      </x:c>
      <x:c r="E10" t="n">
        <x:v>459</x:v>
      </x:c>
      <x:c r="F10" s="35" t="n">
        <x:v>10863000</x:v>
      </x:c>
      <x:c r="G10" s="39" t="n">
        <x:f>F10/C10</x:f>
        <x:v>7100</x:v>
      </x:c>
      <x:c r="H10" s="40" t="n">
        <x:f>D10/C10</x:f>
        <x:v>0.7</x:v>
      </x:c>
      <x:c r="I10" s="39" t="n">
        <x:f>F10*(1-Parametry!$C$8)</x:f>
        <x:v>9233550</x:v>
      </x:c>
      <x:c r="J10" s="39" t="n">
        <x:f>F10-I10</x:f>
        <x:v>1629450</x:v>
      </x:c>
      <x:c r="K10" s="40" t="n">
        <x:f>J10/F10</x:f>
        <x:v>0.15</x:v>
      </x:c>
    </x:row>
    <x:row r="11">
      <x:c r="A11" t="n">
        <x:v>2023</x:v>
      </x:c>
      <x:c r="B11" t="n">
        <x:v>12</x:v>
      </x:c>
      <x:c r="C11" t="n">
        <x:v>1840</x:v>
      </x:c>
      <x:c r="D11" t="n">
        <x:v>1343</x:v>
      </x:c>
      <x:c r="E11" t="n">
        <x:v>497</x:v>
      </x:c>
      <x:c r="F11" s="35" t="n">
        <x:v>12442200</x:v>
      </x:c>
      <x:c r="G11" s="39" t="n">
        <x:f>F11/C11</x:f>
        <x:v>6762.065217391304</x:v>
      </x:c>
      <x:c r="H11" s="40" t="n">
        <x:f>D11/C11</x:f>
        <x:v>0.7298913043478261</x:v>
      </x:c>
      <x:c r="I11" s="39" t="n">
        <x:f>F11*(1-Parametry!$C$8)</x:f>
        <x:v>10575870</x:v>
      </x:c>
      <x:c r="J11" s="39" t="n">
        <x:f>F11-I11</x:f>
        <x:v>1866330</x:v>
      </x:c>
      <x:c r="K11" s="40" t="n">
        <x:f>J11/F11</x:f>
        <x:v>0.15</x:v>
      </x:c>
    </x:row>
    <x:row r="12">
      <x:c r="A12" t="n">
        <x:v>2024</x:v>
      </x:c>
      <x:c r="B12" t="n">
        <x:v>7</x:v>
      </x:c>
      <x:c r="C12" t="n">
        <x:v>1170</x:v>
      </x:c>
      <x:c r="D12" t="n">
        <x:v>878</x:v>
      </x:c>
      <x:c r="E12" t="n">
        <x:v>292</x:v>
      </x:c>
      <x:c r="F12" s="35" t="n">
        <x:v>8014200</x:v>
      </x:c>
      <x:c r="G12" s="39" t="n">
        <x:f>F12/C12</x:f>
        <x:v>6849.74358974359</x:v>
      </x:c>
      <x:c r="H12" s="40" t="n">
        <x:f>D12/C12</x:f>
        <x:v>0.7504273504273504</x:v>
      </x:c>
      <x:c r="I12" s="39" t="n">
        <x:f>F12*(1-Parametry!$C$8)</x:f>
        <x:v>6812070</x:v>
      </x:c>
      <x:c r="J12" s="39" t="n">
        <x:f>F12-I12</x:f>
        <x:v>1202130</x:v>
      </x:c>
      <x:c r="K12" s="40" t="n">
        <x:f>J12/F12</x:f>
        <x:v>0.15</x:v>
      </x:c>
    </x:row>
    <x:row r="13">
      <x:c r="A13" s="34" t="str">
        <x:v>RAZEM</x:v>
      </x:c>
      <x:c r="B13" s="34" t="n">
        <x:f>SUM(B6:B12)</x:f>
        <x:v>79</x:v>
      </x:c>
      <x:c r="C13" s="34" t="n">
        <x:f>SUM(C6:C12)</x:f>
        <x:v>7920</x:v>
      </x:c>
      <x:c r="D13" s="34" t="n">
        <x:f>SUM(D6:D12)</x:f>
        <x:v>5400</x:v>
      </x:c>
      <x:c r="E13" s="34" t="n">
        <x:f>SUM(E6:E12)</x:f>
        <x:v>2520</x:v>
      </x:c>
      <x:c r="F13" s="36" t="n">
        <x:f>SUM(F6:F12)</x:f>
        <x:v>49166000</x:v>
      </x:c>
      <x:c r="G13" s="41" t="n">
        <x:f>F13/C13</x:f>
        <x:v>6207.828282828283</x:v>
      </x:c>
      <x:c r="H13" s="42" t="n">
        <x:f>D13/C13</x:f>
        <x:v>0.6818181818181818</x:v>
      </x:c>
      <x:c r="I13" s="41" t="n">
        <x:f>SUM(I6:I12)</x:f>
        <x:v>41791100</x:v>
      </x:c>
      <x:c r="J13" s="41" t="n">
        <x:f>SUM(J6:J12)</x:f>
        <x:v>7374900</x:v>
      </x:c>
      <x:c r="K13" s="42" t="n">
        <x:f>J13/F13</x:f>
        <x:v>0.15</x:v>
      </x:c>
    </x:row>
  </x:sheetData>
  <x:mergeCells>
    <x:mergeCell ref="A1:K1"/>
    <x:mergeCell ref="A2:K2"/>
    <x:mergeCell ref="A3:K3"/>
  </x:mergeCells>
  <x:pageMargins left="0.7" right="0.7" top="0.75" bottom="0.75" header="0.3" footer="0.3"/>
  <x:tableParts count="1">
    <x:tablePart xmlns:r="http://schemas.openxmlformats.org/officeDocument/2006/relationships" r:id="R5d345708c3954c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2" hidden="0" customWidth="1"/>
    <x:col min="4" max="4" width="11" hidden="0" customWidth="1"/>
    <x:col min="5" max="5" width="11" hidden="0" customWidth="1"/>
    <x:col min="6" max="6" width="13" hidden="0" customWidth="1"/>
    <x:col min="7" max="7" width="11" hidden="0" customWidth="1"/>
    <x:col min="8" max="8" width="14" hidden="0" customWidth="1"/>
    <x:col min="9" max="9" width="15" hidden="0" customWidth="1"/>
    <x:col min="10" max="10" width="19" hidden="0" customWidth="1"/>
    <x:col min="11" max="11" width="19" hidden="0" customWidth="1"/>
    <x:col min="12" max="12" width="15" hidden="0" customWidth="1"/>
    <x:col min="13" max="13" width="19" hidden="0" customWidth="1"/>
    <x:col min="14" max="14" width="18" hidden="0" customWidth="1"/>
    <x:col min="15" max="15" width="14" hidden="0" customWidth="1"/>
  </x:cols>
  <x:sheetData>
    <x:row r="1" ht="32" customHeight="1">
      <x:c r="A1" s="3" t="str">
        <x:v>FLOTA CIĘŻKA — REJESTR 20 ZESTAWÓW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7" customHeight="1">
      <x:c r="A2" s="7" t="str">
        <x:v>Dwanaście chłodni, cztery cysterny i cztery plandeki; dokumenty, kierowca, leasing, tachograf i gotowość.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3" ht="22" customHeight="1">
      <x:c r="A3" s="9" t="str">
        <x:v>Właściciel danych: Flota i serwis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5" ht="25" customHeight="1">
      <x:c r="A5" s="20" t="str">
        <x:v>ID zestawu</x:v>
      </x:c>
      <x:c r="B5" s="21" t="str">
        <x:v>Typ</x:v>
      </x:c>
      <x:c r="C5" s="21" t="str">
        <x:v>Rok wejścia</x:v>
      </x:c>
      <x:c r="D5" s="21" t="str">
        <x:v>Ciągnik</x:v>
      </x:c>
      <x:c r="E5" s="21" t="str">
        <x:v>Naczepa</x:v>
      </x:c>
      <x:c r="F5" s="21" t="str">
        <x:v>Status</x:v>
      </x:c>
      <x:c r="G5" s="21" t="str">
        <x:v>Kierowca</x:v>
      </x:c>
      <x:c r="H5" s="21" t="str">
        <x:v>Spalanie l/100</x:v>
      </x:c>
      <x:c r="I5" s="21" t="str">
        <x:v>Przebieg km</x:v>
      </x:c>
      <x:c r="J5" s="21" t="str">
        <x:v>Ostatni odczyt VU</x:v>
      </x:c>
      <x:c r="K5" s="21" t="str">
        <x:v>Następny odczyt</x:v>
      </x:c>
      <x:c r="L5" s="21" t="str">
        <x:v>Dni do odczytu</x:v>
      </x:c>
      <x:c r="M5" s="21" t="str">
        <x:v>Przegląd techniczny</x:v>
      </x:c>
      <x:c r="N5" s="21" t="str">
        <x:v>Leasing / mies.</x:v>
      </x:c>
      <x:c r="O5" s="22" t="str">
        <x:v>Gotowość</x:v>
      </x:c>
    </x:row>
    <x:row r="6">
      <x:c r="A6" t="str">
        <x:v>TF-001</x:v>
      </x:c>
      <x:c r="B6" t="str">
        <x:v>Chłodnia</x:v>
      </x:c>
      <x:c r="C6" t="n">
        <x:v>2018</x:v>
      </x:c>
      <x:c r="D6" t="str">
        <x:v>TR-001</x:v>
      </x:c>
      <x:c r="E6" t="str">
        <x:v>NA-001</x:v>
      </x:c>
      <x:c r="F6" t="str">
        <x:v>Dostępny</x:v>
      </x:c>
      <x:c r="G6" t="str">
        <x:v>DR-001</x:v>
      </x:c>
      <x:c r="H6" t="n">
        <x:v>30.5</x:v>
      </x:c>
      <x:c r="I6" s="43" t="n">
        <x:v>320000</x:v>
      </x:c>
      <x:c r="J6" s="11" t="n">
        <x:v>45444</x:v>
      </x:c>
      <x:c r="K6" s="44" t="n">
        <x:f>J6+Parametry!$C$15</x:f>
        <x:v>45534</x:v>
      </x:c>
      <x:c r="L6" s="45" t="n">
        <x:f>K6-Parametry!$C$6</x:f>
        <x:v>30</x:v>
      </x:c>
      <x:c r="M6" s="11" t="n">
        <x:v>45536</x:v>
      </x:c>
      <x:c r="N6" s="35" t="n">
        <x:v>15000</x:v>
      </x:c>
      <x:c r="O6" t="str">
        <x:f>IF(OR(F6&lt;&gt;"Dostępny",L6&lt;0,M6&lt;Parametry!$C$6),"BLOKADA","OK")</x:f>
        <x:v>OK</x:v>
      </x:c>
    </x:row>
    <x:row r="7">
      <x:c r="A7" t="str">
        <x:v>TF-002</x:v>
      </x:c>
      <x:c r="B7" t="str">
        <x:v>Chłodnia</x:v>
      </x:c>
      <x:c r="C7" t="n">
        <x:v>2018</x:v>
      </x:c>
      <x:c r="D7" t="str">
        <x:v>TR-002</x:v>
      </x:c>
      <x:c r="E7" t="str">
        <x:v>NA-002</x:v>
      </x:c>
      <x:c r="F7" t="str">
        <x:v>Dostępny</x:v>
      </x:c>
      <x:c r="G7" t="str">
        <x:v>DR-002</x:v>
      </x:c>
      <x:c r="H7" t="n">
        <x:v>30.5</x:v>
      </x:c>
      <x:c r="I7" s="43" t="n">
        <x:v>337300</x:v>
      </x:c>
      <x:c r="J7" s="11" t="n">
        <x:v>45445</x:v>
      </x:c>
      <x:c r="K7" s="44" t="n">
        <x:f>J7+Parametry!$C$15</x:f>
        <x:v>45535</x:v>
      </x:c>
      <x:c r="L7" s="45" t="n">
        <x:f>K7-Parametry!$C$6</x:f>
        <x:v>31</x:v>
      </x:c>
      <x:c r="M7" s="11" t="n">
        <x:v>45537</x:v>
      </x:c>
      <x:c r="N7" s="35" t="n">
        <x:v>15000</x:v>
      </x:c>
      <x:c r="O7" t="str">
        <x:f>IF(OR(F7&lt;&gt;"Dostępny",L7&lt;0,M7&lt;Parametry!$C$6),"BLOKADA","OK")</x:f>
        <x:v>OK</x:v>
      </x:c>
    </x:row>
    <x:row r="8">
      <x:c r="A8" t="str">
        <x:v>TF-003</x:v>
      </x:c>
      <x:c r="B8" t="str">
        <x:v>Chłodnia</x:v>
      </x:c>
      <x:c r="C8" t="n">
        <x:v>2018</x:v>
      </x:c>
      <x:c r="D8" t="str">
        <x:v>TR-003</x:v>
      </x:c>
      <x:c r="E8" t="str">
        <x:v>NA-003</x:v>
      </x:c>
      <x:c r="F8" t="str">
        <x:v>Dostępny</x:v>
      </x:c>
      <x:c r="G8" t="str">
        <x:v>DR-003</x:v>
      </x:c>
      <x:c r="H8" t="n">
        <x:v>30.5</x:v>
      </x:c>
      <x:c r="I8" s="43" t="n">
        <x:v>354600</x:v>
      </x:c>
      <x:c r="J8" s="11" t="n">
        <x:v>45446</x:v>
      </x:c>
      <x:c r="K8" s="44" t="n">
        <x:f>J8+Parametry!$C$15</x:f>
        <x:v>45536</x:v>
      </x:c>
      <x:c r="L8" s="45" t="n">
        <x:f>K8-Parametry!$C$6</x:f>
        <x:v>32</x:v>
      </x:c>
      <x:c r="M8" s="11" t="n">
        <x:v>45538</x:v>
      </x:c>
      <x:c r="N8" s="35" t="n">
        <x:v>15000</x:v>
      </x:c>
      <x:c r="O8" t="str">
        <x:f>IF(OR(F8&lt;&gt;"Dostępny",L8&lt;0,M8&lt;Parametry!$C$6),"BLOKADA","OK")</x:f>
        <x:v>OK</x:v>
      </x:c>
    </x:row>
    <x:row r="9">
      <x:c r="A9" t="str">
        <x:v>TF-004</x:v>
      </x:c>
      <x:c r="B9" t="str">
        <x:v>Chłodnia</x:v>
      </x:c>
      <x:c r="C9" t="n">
        <x:v>2018</x:v>
      </x:c>
      <x:c r="D9" t="str">
        <x:v>TR-004</x:v>
      </x:c>
      <x:c r="E9" t="str">
        <x:v>NA-004</x:v>
      </x:c>
      <x:c r="F9" t="str">
        <x:v>Dostępny</x:v>
      </x:c>
      <x:c r="G9" t="str">
        <x:v>DR-004</x:v>
      </x:c>
      <x:c r="H9" t="n">
        <x:v>30.5</x:v>
      </x:c>
      <x:c r="I9" s="43" t="n">
        <x:v>371900</x:v>
      </x:c>
      <x:c r="J9" s="11" t="n">
        <x:v>45447</x:v>
      </x:c>
      <x:c r="K9" s="44" t="n">
        <x:f>J9+Parametry!$C$15</x:f>
        <x:v>45537</x:v>
      </x:c>
      <x:c r="L9" s="45" t="n">
        <x:f>K9-Parametry!$C$6</x:f>
        <x:v>33</x:v>
      </x:c>
      <x:c r="M9" s="11" t="n">
        <x:v>45539</x:v>
      </x:c>
      <x:c r="N9" s="35" t="n">
        <x:v>15000</x:v>
      </x:c>
      <x:c r="O9" t="str">
        <x:f>IF(OR(F9&lt;&gt;"Dostępny",L9&lt;0,M9&lt;Parametry!$C$6),"BLOKADA","OK")</x:f>
        <x:v>OK</x:v>
      </x:c>
    </x:row>
    <x:row r="10">
      <x:c r="A10" t="str">
        <x:v>TF-005</x:v>
      </x:c>
      <x:c r="B10" t="str">
        <x:v>Chłodnia</x:v>
      </x:c>
      <x:c r="C10" t="n">
        <x:v>2019</x:v>
      </x:c>
      <x:c r="D10" t="str">
        <x:v>TR-005</x:v>
      </x:c>
      <x:c r="E10" t="str">
        <x:v>NA-005</x:v>
      </x:c>
      <x:c r="F10" t="str">
        <x:v>Serwis</x:v>
      </x:c>
      <x:c r="G10" t="str">
        <x:v>DR-005</x:v>
      </x:c>
      <x:c r="H10" t="n">
        <x:v>30.5</x:v>
      </x:c>
      <x:c r="I10" s="43" t="n">
        <x:v>389200</x:v>
      </x:c>
      <x:c r="J10" s="11" t="n">
        <x:v>45448</x:v>
      </x:c>
      <x:c r="K10" s="44" t="n">
        <x:f>J10+Parametry!$C$15</x:f>
        <x:v>45538</x:v>
      </x:c>
      <x:c r="L10" s="45" t="n">
        <x:f>K10-Parametry!$C$6</x:f>
        <x:v>34</x:v>
      </x:c>
      <x:c r="M10" s="11" t="n">
        <x:v>45540</x:v>
      </x:c>
      <x:c r="N10" s="35" t="n">
        <x:v>15000</x:v>
      </x:c>
      <x:c r="O10" t="str">
        <x:f>IF(OR(F10&lt;&gt;"Dostępny",L10&lt;0,M10&lt;Parametry!$C$6),"BLOKADA","OK")</x:f>
        <x:v>BLOKADA</x:v>
      </x:c>
    </x:row>
    <x:row r="11">
      <x:c r="A11" t="str">
        <x:v>TF-006</x:v>
      </x:c>
      <x:c r="B11" t="str">
        <x:v>Chłodnia</x:v>
      </x:c>
      <x:c r="C11" t="n">
        <x:v>2019</x:v>
      </x:c>
      <x:c r="D11" t="str">
        <x:v>TR-006</x:v>
      </x:c>
      <x:c r="E11" t="str">
        <x:v>NA-006</x:v>
      </x:c>
      <x:c r="F11" t="str">
        <x:v>Dostępny</x:v>
      </x:c>
      <x:c r="G11" t="str">
        <x:v>DR-006</x:v>
      </x:c>
      <x:c r="H11" t="n">
        <x:v>30.5</x:v>
      </x:c>
      <x:c r="I11" s="43" t="n">
        <x:v>406500</x:v>
      </x:c>
      <x:c r="J11" s="11" t="n">
        <x:v>45449</x:v>
      </x:c>
      <x:c r="K11" s="44" t="n">
        <x:f>J11+Parametry!$C$15</x:f>
        <x:v>45539</x:v>
      </x:c>
      <x:c r="L11" s="45" t="n">
        <x:f>K11-Parametry!$C$6</x:f>
        <x:v>35</x:v>
      </x:c>
      <x:c r="M11" s="11" t="n">
        <x:v>45541</x:v>
      </x:c>
      <x:c r="N11" s="35" t="n">
        <x:v>15000</x:v>
      </x:c>
      <x:c r="O11" t="str">
        <x:f>IF(OR(F11&lt;&gt;"Dostępny",L11&lt;0,M11&lt;Parametry!$C$6),"BLOKADA","OK")</x:f>
        <x:v>OK</x:v>
      </x:c>
    </x:row>
    <x:row r="12">
      <x:c r="A12" t="str">
        <x:v>TF-007</x:v>
      </x:c>
      <x:c r="B12" t="str">
        <x:v>Chłodnia</x:v>
      </x:c>
      <x:c r="C12" t="n">
        <x:v>2019</x:v>
      </x:c>
      <x:c r="D12" t="str">
        <x:v>TR-007</x:v>
      </x:c>
      <x:c r="E12" t="str">
        <x:v>NA-007</x:v>
      </x:c>
      <x:c r="F12" t="str">
        <x:v>Dostępny</x:v>
      </x:c>
      <x:c r="G12" t="str">
        <x:v>DR-007</x:v>
      </x:c>
      <x:c r="H12" t="n">
        <x:v>30.5</x:v>
      </x:c>
      <x:c r="I12" s="43" t="n">
        <x:v>423800</x:v>
      </x:c>
      <x:c r="J12" s="11" t="n">
        <x:v>45450</x:v>
      </x:c>
      <x:c r="K12" s="44" t="n">
        <x:f>J12+Parametry!$C$15</x:f>
        <x:v>45540</x:v>
      </x:c>
      <x:c r="L12" s="45" t="n">
        <x:f>K12-Parametry!$C$6</x:f>
        <x:v>36</x:v>
      </x:c>
      <x:c r="M12" s="11" t="n">
        <x:v>45542</x:v>
      </x:c>
      <x:c r="N12" s="35" t="n">
        <x:v>15000</x:v>
      </x:c>
      <x:c r="O12" t="str">
        <x:f>IF(OR(F12&lt;&gt;"Dostępny",L12&lt;0,M12&lt;Parametry!$C$6),"BLOKADA","OK")</x:f>
        <x:v>OK</x:v>
      </x:c>
    </x:row>
    <x:row r="13">
      <x:c r="A13" t="str">
        <x:v>TF-008</x:v>
      </x:c>
      <x:c r="B13" t="str">
        <x:v>Chłodnia</x:v>
      </x:c>
      <x:c r="C13" t="n">
        <x:v>2020</x:v>
      </x:c>
      <x:c r="D13" t="str">
        <x:v>TR-008</x:v>
      </x:c>
      <x:c r="E13" t="str">
        <x:v>NA-008</x:v>
      </x:c>
      <x:c r="F13" t="str">
        <x:v>Dostępny</x:v>
      </x:c>
      <x:c r="G13" t="str">
        <x:v>DR-008</x:v>
      </x:c>
      <x:c r="H13" t="n">
        <x:v>30.5</x:v>
      </x:c>
      <x:c r="I13" s="43" t="n">
        <x:v>441100</x:v>
      </x:c>
      <x:c r="J13" s="11" t="n">
        <x:v>45451</x:v>
      </x:c>
      <x:c r="K13" s="44" t="n">
        <x:f>J13+Parametry!$C$15</x:f>
        <x:v>45541</x:v>
      </x:c>
      <x:c r="L13" s="45" t="n">
        <x:f>K13-Parametry!$C$6</x:f>
        <x:v>37</x:v>
      </x:c>
      <x:c r="M13" s="11" t="n">
        <x:v>45543</x:v>
      </x:c>
      <x:c r="N13" s="35" t="n">
        <x:v>15000</x:v>
      </x:c>
      <x:c r="O13" t="str">
        <x:f>IF(OR(F13&lt;&gt;"Dostępny",L13&lt;0,M13&lt;Parametry!$C$6),"BLOKADA","OK")</x:f>
        <x:v>OK</x:v>
      </x:c>
    </x:row>
    <x:row r="14">
      <x:c r="A14" t="str">
        <x:v>TF-009</x:v>
      </x:c>
      <x:c r="B14" t="str">
        <x:v>Chłodnia</x:v>
      </x:c>
      <x:c r="C14" t="n">
        <x:v>2020</x:v>
      </x:c>
      <x:c r="D14" t="str">
        <x:v>TR-009</x:v>
      </x:c>
      <x:c r="E14" t="str">
        <x:v>NA-009</x:v>
      </x:c>
      <x:c r="F14" t="str">
        <x:v>Dostępny</x:v>
      </x:c>
      <x:c r="G14" t="str">
        <x:v>DR-009</x:v>
      </x:c>
      <x:c r="H14" t="n">
        <x:v>30.5</x:v>
      </x:c>
      <x:c r="I14" s="43" t="n">
        <x:v>458400</x:v>
      </x:c>
      <x:c r="J14" s="11" t="n">
        <x:v>45452</x:v>
      </x:c>
      <x:c r="K14" s="44" t="n">
        <x:f>J14+Parametry!$C$15</x:f>
        <x:v>45542</x:v>
      </x:c>
      <x:c r="L14" s="45" t="n">
        <x:f>K14-Parametry!$C$6</x:f>
        <x:v>38</x:v>
      </x:c>
      <x:c r="M14" s="11" t="n">
        <x:v>45544</x:v>
      </x:c>
      <x:c r="N14" s="35" t="n">
        <x:v>15000</x:v>
      </x:c>
      <x:c r="O14" t="str">
        <x:f>IF(OR(F14&lt;&gt;"Dostępny",L14&lt;0,M14&lt;Parametry!$C$6),"BLOKADA","OK")</x:f>
        <x:v>OK</x:v>
      </x:c>
    </x:row>
    <x:row r="15">
      <x:c r="A15" t="str">
        <x:v>TF-010</x:v>
      </x:c>
      <x:c r="B15" t="str">
        <x:v>Chłodnia</x:v>
      </x:c>
      <x:c r="C15" t="n">
        <x:v>2021</x:v>
      </x:c>
      <x:c r="D15" t="str">
        <x:v>TR-010</x:v>
      </x:c>
      <x:c r="E15" t="str">
        <x:v>NA-010</x:v>
      </x:c>
      <x:c r="F15" t="str">
        <x:v>Dostępny</x:v>
      </x:c>
      <x:c r="G15" t="str">
        <x:v>DR-010</x:v>
      </x:c>
      <x:c r="H15" t="n">
        <x:v>30.5</x:v>
      </x:c>
      <x:c r="I15" s="43" t="n">
        <x:v>475700</x:v>
      </x:c>
      <x:c r="J15" s="11" t="n">
        <x:v>45453</x:v>
      </x:c>
      <x:c r="K15" s="44" t="n">
        <x:f>J15+Parametry!$C$15</x:f>
        <x:v>45543</x:v>
      </x:c>
      <x:c r="L15" s="45" t="n">
        <x:f>K15-Parametry!$C$6</x:f>
        <x:v>39</x:v>
      </x:c>
      <x:c r="M15" s="11" t="n">
        <x:v>45545</x:v>
      </x:c>
      <x:c r="N15" s="35" t="n">
        <x:v>15000</x:v>
      </x:c>
      <x:c r="O15" t="str">
        <x:f>IF(OR(F15&lt;&gt;"Dostępny",L15&lt;0,M15&lt;Parametry!$C$6),"BLOKADA","OK")</x:f>
        <x:v>OK</x:v>
      </x:c>
    </x:row>
    <x:row r="16">
      <x:c r="A16" t="str">
        <x:v>TF-011</x:v>
      </x:c>
      <x:c r="B16" t="str">
        <x:v>Chłodnia</x:v>
      </x:c>
      <x:c r="C16" t="n">
        <x:v>2021</x:v>
      </x:c>
      <x:c r="D16" t="str">
        <x:v>TR-011</x:v>
      </x:c>
      <x:c r="E16" t="str">
        <x:v>NA-011</x:v>
      </x:c>
      <x:c r="F16" t="str">
        <x:v>Dostępny</x:v>
      </x:c>
      <x:c r="G16" t="str">
        <x:v>DR-011</x:v>
      </x:c>
      <x:c r="H16" t="n">
        <x:v>30.5</x:v>
      </x:c>
      <x:c r="I16" s="43" t="n">
        <x:v>493000</x:v>
      </x:c>
      <x:c r="J16" s="11" t="n">
        <x:v>45454</x:v>
      </x:c>
      <x:c r="K16" s="44" t="n">
        <x:f>J16+Parametry!$C$15</x:f>
        <x:v>45544</x:v>
      </x:c>
      <x:c r="L16" s="45" t="n">
        <x:f>K16-Parametry!$C$6</x:f>
        <x:v>40</x:v>
      </x:c>
      <x:c r="M16" s="11" t="n">
        <x:v>45546</x:v>
      </x:c>
      <x:c r="N16" s="35" t="n">
        <x:v>15000</x:v>
      </x:c>
      <x:c r="O16" t="str">
        <x:f>IF(OR(F16&lt;&gt;"Dostępny",L16&lt;0,M16&lt;Parametry!$C$6),"BLOKADA","OK")</x:f>
        <x:v>OK</x:v>
      </x:c>
    </x:row>
    <x:row r="17">
      <x:c r="A17" t="str">
        <x:v>TF-012</x:v>
      </x:c>
      <x:c r="B17" t="str">
        <x:v>Chłodnia</x:v>
      </x:c>
      <x:c r="C17" t="n">
        <x:v>2021</x:v>
      </x:c>
      <x:c r="D17" t="str">
        <x:v>TR-012</x:v>
      </x:c>
      <x:c r="E17" t="str">
        <x:v>NA-012</x:v>
      </x:c>
      <x:c r="F17" t="str">
        <x:v>Dostępny</x:v>
      </x:c>
      <x:c r="G17" t="str">
        <x:v>DR-012</x:v>
      </x:c>
      <x:c r="H17" t="n">
        <x:v>30.5</x:v>
      </x:c>
      <x:c r="I17" s="43" t="n">
        <x:v>510300</x:v>
      </x:c>
      <x:c r="J17" s="11" t="n">
        <x:v>45455</x:v>
      </x:c>
      <x:c r="K17" s="44" t="n">
        <x:f>J17+Parametry!$C$15</x:f>
        <x:v>45545</x:v>
      </x:c>
      <x:c r="L17" s="45" t="n">
        <x:f>K17-Parametry!$C$6</x:f>
        <x:v>41</x:v>
      </x:c>
      <x:c r="M17" s="11" t="n">
        <x:v>45547</x:v>
      </x:c>
      <x:c r="N17" s="35" t="n">
        <x:v>15000</x:v>
      </x:c>
      <x:c r="O17" t="str">
        <x:f>IF(OR(F17&lt;&gt;"Dostępny",L17&lt;0,M17&lt;Parametry!$C$6),"BLOKADA","OK")</x:f>
        <x:v>OK</x:v>
      </x:c>
    </x:row>
    <x:row r="18">
      <x:c r="A18" t="str">
        <x:v>TF-013</x:v>
      </x:c>
      <x:c r="B18" t="str">
        <x:v>Cysterna spożywcza</x:v>
      </x:c>
      <x:c r="C18" t="n">
        <x:v>2022</x:v>
      </x:c>
      <x:c r="D18" t="str">
        <x:v>TR-013</x:v>
      </x:c>
      <x:c r="E18" t="str">
        <x:v>NA-013</x:v>
      </x:c>
      <x:c r="F18" t="str">
        <x:v>Dostępny</x:v>
      </x:c>
      <x:c r="G18" t="str">
        <x:v>DR-013</x:v>
      </x:c>
      <x:c r="H18" t="n">
        <x:v>31.5</x:v>
      </x:c>
      <x:c r="I18" s="43" t="n">
        <x:v>527600</x:v>
      </x:c>
      <x:c r="J18" s="11" t="n">
        <x:v>45456</x:v>
      </x:c>
      <x:c r="K18" s="44" t="n">
        <x:f>J18+Parametry!$C$15</x:f>
        <x:v>45546</x:v>
      </x:c>
      <x:c r="L18" s="45" t="n">
        <x:f>K18-Parametry!$C$6</x:f>
        <x:v>42</x:v>
      </x:c>
      <x:c r="M18" s="11" t="n">
        <x:v>45548</x:v>
      </x:c>
      <x:c r="N18" s="35" t="n">
        <x:v>17800</x:v>
      </x:c>
      <x:c r="O18" t="str">
        <x:f>IF(OR(F18&lt;&gt;"Dostępny",L18&lt;0,M18&lt;Parametry!$C$6),"BLOKADA","OK")</x:f>
        <x:v>OK</x:v>
      </x:c>
    </x:row>
    <x:row r="19">
      <x:c r="A19" t="str">
        <x:v>TF-014</x:v>
      </x:c>
      <x:c r="B19" t="str">
        <x:v>Cysterna spożywcza</x:v>
      </x:c>
      <x:c r="C19" t="n">
        <x:v>2022</x:v>
      </x:c>
      <x:c r="D19" t="str">
        <x:v>TR-014</x:v>
      </x:c>
      <x:c r="E19" t="str">
        <x:v>NA-014</x:v>
      </x:c>
      <x:c r="F19" t="str">
        <x:v>Dostępny</x:v>
      </x:c>
      <x:c r="G19" t="str">
        <x:v>DR-014</x:v>
      </x:c>
      <x:c r="H19" t="n">
        <x:v>31.5</x:v>
      </x:c>
      <x:c r="I19" s="43" t="n">
        <x:v>544900</x:v>
      </x:c>
      <x:c r="J19" s="11" t="n">
        <x:v>45457</x:v>
      </x:c>
      <x:c r="K19" s="44" t="n">
        <x:f>J19+Parametry!$C$15</x:f>
        <x:v>45547</x:v>
      </x:c>
      <x:c r="L19" s="45" t="n">
        <x:f>K19-Parametry!$C$6</x:f>
        <x:v>43</x:v>
      </x:c>
      <x:c r="M19" s="11" t="n">
        <x:v>45549</x:v>
      </x:c>
      <x:c r="N19" s="35" t="n">
        <x:v>17800</x:v>
      </x:c>
      <x:c r="O19" t="str">
        <x:f>IF(OR(F19&lt;&gt;"Dostępny",L19&lt;0,M19&lt;Parametry!$C$6),"BLOKADA","OK")</x:f>
        <x:v>OK</x:v>
      </x:c>
    </x:row>
    <x:row r="20">
      <x:c r="A20" t="str">
        <x:v>TF-015</x:v>
      </x:c>
      <x:c r="B20" t="str">
        <x:v>Cysterna ADR</x:v>
      </x:c>
      <x:c r="C20" t="n">
        <x:v>2022</x:v>
      </x:c>
      <x:c r="D20" t="str">
        <x:v>TR-015</x:v>
      </x:c>
      <x:c r="E20" t="str">
        <x:v>NA-015</x:v>
      </x:c>
      <x:c r="F20" t="str">
        <x:v>Dostępny</x:v>
      </x:c>
      <x:c r="G20" t="str">
        <x:v>DR-015</x:v>
      </x:c>
      <x:c r="H20" t="n">
        <x:v>31.5</x:v>
      </x:c>
      <x:c r="I20" s="43" t="n">
        <x:v>562200</x:v>
      </x:c>
      <x:c r="J20" s="11" t="n">
        <x:v>45458</x:v>
      </x:c>
      <x:c r="K20" s="44" t="n">
        <x:f>J20+Parametry!$C$15</x:f>
        <x:v>45548</x:v>
      </x:c>
      <x:c r="L20" s="45" t="n">
        <x:f>K20-Parametry!$C$6</x:f>
        <x:v>44</x:v>
      </x:c>
      <x:c r="M20" s="11" t="n">
        <x:v>45550</x:v>
      </x:c>
      <x:c r="N20" s="35" t="n">
        <x:v>17800</x:v>
      </x:c>
      <x:c r="O20" t="str">
        <x:f>IF(OR(F20&lt;&gt;"Dostępny",L20&lt;0,M20&lt;Parametry!$C$6),"BLOKADA","OK")</x:f>
        <x:v>OK</x:v>
      </x:c>
    </x:row>
    <x:row r="21">
      <x:c r="A21" t="str">
        <x:v>TF-016</x:v>
      </x:c>
      <x:c r="B21" t="str">
        <x:v>Cysterna ADR</x:v>
      </x:c>
      <x:c r="C21" t="n">
        <x:v>2023</x:v>
      </x:c>
      <x:c r="D21" t="str">
        <x:v>TR-016</x:v>
      </x:c>
      <x:c r="E21" t="str">
        <x:v>NA-016</x:v>
      </x:c>
      <x:c r="F21" t="str">
        <x:v>Dokumenty</x:v>
      </x:c>
      <x:c r="G21" t="str">
        <x:v>DR-016</x:v>
      </x:c>
      <x:c r="H21" t="n">
        <x:v>31.5</x:v>
      </x:c>
      <x:c r="I21" s="43" t="n">
        <x:v>579500</x:v>
      </x:c>
      <x:c r="J21" s="11" t="n">
        <x:v>45459</x:v>
      </x:c>
      <x:c r="K21" s="44" t="n">
        <x:f>J21+Parametry!$C$15</x:f>
        <x:v>45549</x:v>
      </x:c>
      <x:c r="L21" s="45" t="n">
        <x:f>K21-Parametry!$C$6</x:f>
        <x:v>45</x:v>
      </x:c>
      <x:c r="M21" s="11" t="n">
        <x:v>45551</x:v>
      </x:c>
      <x:c r="N21" s="35" t="n">
        <x:v>17800</x:v>
      </x:c>
      <x:c r="O21" t="str">
        <x:f>IF(OR(F21&lt;&gt;"Dostępny",L21&lt;0,M21&lt;Parametry!$C$6),"BLOKADA","OK")</x:f>
        <x:v>BLOKADA</x:v>
      </x:c>
    </x:row>
    <x:row r="22">
      <x:c r="A22" t="str">
        <x:v>TF-017</x:v>
      </x:c>
      <x:c r="B22" t="str">
        <x:v>Plandeka</x:v>
      </x:c>
      <x:c r="C22" t="n">
        <x:v>2023</x:v>
      </x:c>
      <x:c r="D22" t="str">
        <x:v>TR-017</x:v>
      </x:c>
      <x:c r="E22" t="str">
        <x:v>NA-017</x:v>
      </x:c>
      <x:c r="F22" t="str">
        <x:v>Dostępny</x:v>
      </x:c>
      <x:c r="G22" t="str">
        <x:v>DR-017</x:v>
      </x:c>
      <x:c r="H22" t="n">
        <x:v>29.2</x:v>
      </x:c>
      <x:c r="I22" s="43" t="n">
        <x:v>596800</x:v>
      </x:c>
      <x:c r="J22" s="11" t="n">
        <x:v>45460</x:v>
      </x:c>
      <x:c r="K22" s="44" t="n">
        <x:f>J22+Parametry!$C$15</x:f>
        <x:v>45550</x:v>
      </x:c>
      <x:c r="L22" s="45" t="n">
        <x:f>K22-Parametry!$C$6</x:f>
        <x:v>46</x:v>
      </x:c>
      <x:c r="M22" s="11" t="n">
        <x:v>45552</x:v>
      </x:c>
      <x:c r="N22" s="35" t="n">
        <x:v>12400</x:v>
      </x:c>
      <x:c r="O22" t="str">
        <x:f>IF(OR(F22&lt;&gt;"Dostępny",L22&lt;0,M22&lt;Parametry!$C$6),"BLOKADA","OK")</x:f>
        <x:v>OK</x:v>
      </x:c>
    </x:row>
    <x:row r="23">
      <x:c r="A23" t="str">
        <x:v>TF-018</x:v>
      </x:c>
      <x:c r="B23" t="str">
        <x:v>Plandeka</x:v>
      </x:c>
      <x:c r="C23" t="n">
        <x:v>2023</x:v>
      </x:c>
      <x:c r="D23" t="str">
        <x:v>TR-018</x:v>
      </x:c>
      <x:c r="E23" t="str">
        <x:v>NA-018</x:v>
      </x:c>
      <x:c r="F23" t="str">
        <x:v>Dostępny</x:v>
      </x:c>
      <x:c r="G23" t="str">
        <x:v>DR-018</x:v>
      </x:c>
      <x:c r="H23" t="n">
        <x:v>29.2</x:v>
      </x:c>
      <x:c r="I23" s="43" t="n">
        <x:v>614100</x:v>
      </x:c>
      <x:c r="J23" s="11" t="n">
        <x:v>45461</x:v>
      </x:c>
      <x:c r="K23" s="44" t="n">
        <x:f>J23+Parametry!$C$15</x:f>
        <x:v>45551</x:v>
      </x:c>
      <x:c r="L23" s="45" t="n">
        <x:f>K23-Parametry!$C$6</x:f>
        <x:v>47</x:v>
      </x:c>
      <x:c r="M23" s="11" t="n">
        <x:v>45553</x:v>
      </x:c>
      <x:c r="N23" s="35" t="n">
        <x:v>12400</x:v>
      </x:c>
      <x:c r="O23" t="str">
        <x:f>IF(OR(F23&lt;&gt;"Dostępny",L23&lt;0,M23&lt;Parametry!$C$6),"BLOKADA","OK")</x:f>
        <x:v>OK</x:v>
      </x:c>
    </x:row>
    <x:row r="24">
      <x:c r="A24" t="str">
        <x:v>TF-019</x:v>
      </x:c>
      <x:c r="B24" t="str">
        <x:v>Plandeka</x:v>
      </x:c>
      <x:c r="C24" t="n">
        <x:v>2024</x:v>
      </x:c>
      <x:c r="D24" t="str">
        <x:v>TR-019</x:v>
      </x:c>
      <x:c r="E24" t="str">
        <x:v>NA-019</x:v>
      </x:c>
      <x:c r="F24" t="str">
        <x:v>Dostępny</x:v>
      </x:c>
      <x:c r="G24" t="str">
        <x:v>DR-019</x:v>
      </x:c>
      <x:c r="H24" t="n">
        <x:v>29.2</x:v>
      </x:c>
      <x:c r="I24" s="43" t="n">
        <x:v>631400</x:v>
      </x:c>
      <x:c r="J24" s="11" t="n">
        <x:v>45462</x:v>
      </x:c>
      <x:c r="K24" s="44" t="n">
        <x:f>J24+Parametry!$C$15</x:f>
        <x:v>45552</x:v>
      </x:c>
      <x:c r="L24" s="45" t="n">
        <x:f>K24-Parametry!$C$6</x:f>
        <x:v>48</x:v>
      </x:c>
      <x:c r="M24" s="11" t="n">
        <x:v>45554</x:v>
      </x:c>
      <x:c r="N24" s="35" t="n">
        <x:v>12400</x:v>
      </x:c>
      <x:c r="O24" t="str">
        <x:f>IF(OR(F24&lt;&gt;"Dostępny",L24&lt;0,M24&lt;Parametry!$C$6),"BLOKADA","OK")</x:f>
        <x:v>OK</x:v>
      </x:c>
    </x:row>
    <x:row r="25">
      <x:c r="A25" t="str">
        <x:v>TF-020</x:v>
      </x:c>
      <x:c r="B25" t="str">
        <x:v>Plandeka</x:v>
      </x:c>
      <x:c r="C25" t="n">
        <x:v>2024</x:v>
      </x:c>
      <x:c r="D25" t="str">
        <x:v>TR-020</x:v>
      </x:c>
      <x:c r="E25" t="str">
        <x:v>NA-020</x:v>
      </x:c>
      <x:c r="F25" t="str">
        <x:v>Dostępny</x:v>
      </x:c>
      <x:c r="G25" t="str">
        <x:v>DR-020</x:v>
      </x:c>
      <x:c r="H25" t="n">
        <x:v>29.2</x:v>
      </x:c>
      <x:c r="I25" s="43" t="n">
        <x:v>648700</x:v>
      </x:c>
      <x:c r="J25" s="11" t="n">
        <x:v>45463</x:v>
      </x:c>
      <x:c r="K25" s="44" t="n">
        <x:f>J25+Parametry!$C$15</x:f>
        <x:v>45553</x:v>
      </x:c>
      <x:c r="L25" s="45" t="n">
        <x:f>K25-Parametry!$C$6</x:f>
        <x:v>49</x:v>
      </x:c>
      <x:c r="M25" s="11" t="n">
        <x:v>45555</x:v>
      </x:c>
      <x:c r="N25" s="35" t="n">
        <x:v>12400</x:v>
      </x:c>
      <x:c r="O25" t="str">
        <x:f>IF(OR(F25&lt;&gt;"Dostępny",L25&lt;0,M25&lt;Parametry!$C$6),"BLOKADA","OK")</x:f>
        <x:v>OK</x:v>
      </x:c>
    </x:row>
  </x:sheetData>
  <x:mergeCells>
    <x:mergeCell ref="A1:O1"/>
    <x:mergeCell ref="A2:O2"/>
    <x:mergeCell ref="A3:O3"/>
  </x:mergeCells>
  <x:conditionalFormatting sqref="O6:O25">
    <x:cfRule type="containsText" dxfId="0" priority="1" operator="containsText" text="OK"/>
    <x:cfRule type="containsText" dxfId="1" priority="2" operator="containsText" text="ALERT"/>
    <x:cfRule type="containsText" dxfId="2" priority="3" operator="containsText" text="BLOKADA"/>
  </x:conditionalFormatting>
  <x:dataValidations count="1">
    <x:dataValidation type="list" sqref="F6:F25">
      <x:formula1>"Dostępny,W trasie,Serwis,Dokumenty"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dad58360d4749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5" hidden="0" customWidth="1"/>
    <x:col min="3" max="3" width="19" hidden="0" customWidth="1"/>
    <x:col min="4" max="4" width="13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21" hidden="0" customWidth="1"/>
    <x:col min="11" max="11" width="20" hidden="0" customWidth="1"/>
    <x:col min="12" max="12" width="15" hidden="0" customWidth="1"/>
    <x:col min="13" max="13" width="18" hidden="0" customWidth="1"/>
    <x:col min="14" max="14" width="18" hidden="0" customWidth="1"/>
    <x:col min="15" max="15" width="20" hidden="0" customWidth="1"/>
    <x:col min="16" max="16" width="15" hidden="0" customWidth="1"/>
  </x:cols>
  <x:sheetData>
    <x:row r="1" ht="32" customHeight="1">
      <x:c r="A1" s="3" t="str">
        <x:v>KIEROWCY — UPRAWNIENIA I ODCZYTY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27" customHeight="1">
      <x:c r="A2" s="7" t="str">
        <x:v>Dwudziestu czterech kierowców bazowych i dwóch rezerwowych. Dane imienne zastąpiono identyfikatorami.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3" ht="22" customHeight="1">
      <x:c r="A3" s="9" t="str">
        <x:v>Właściciel danych: Kadry i zgodność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</x:row>
    <x:row r="5" ht="25" customHeight="1">
      <x:c r="A5" s="20" t="str">
        <x:v>ID</x:v>
      </x:c>
      <x:c r="B5" s="21" t="str">
        <x:v>Model obsady</x:v>
      </x:c>
      <x:c r="C5" s="21" t="str">
        <x:v>Status zatrudnienia</x:v>
      </x:c>
      <x:c r="D5" s="21" t="str">
        <x:v>Przypisanie</x:v>
      </x:c>
      <x:c r="E5" s="21" t="str">
        <x:v>C+E ważne do</x:v>
      </x:c>
      <x:c r="F5" s="21" t="str">
        <x:v>Kod 95 do</x:v>
      </x:c>
      <x:c r="G5" s="21" t="str">
        <x:v>Badania do</x:v>
      </x:c>
      <x:c r="H5" s="21" t="str">
        <x:v>Psychologia do</x:v>
      </x:c>
      <x:c r="I5" s="21" t="str">
        <x:v>ADR do</x:v>
      </x:c>
      <x:c r="J5" s="21" t="str">
        <x:v>Ostatni odczyt karty</x:v>
      </x:c>
      <x:c r="K5" s="21" t="str">
        <x:v>Następny odczyt</x:v>
      </x:c>
      <x:c r="L5" s="21" t="str">
        <x:v>Dni do odczytu</x:v>
      </x:c>
      <x:c r="M5" s="21" t="str">
        <x:v>Jazda tydzień h</x:v>
      </x:c>
      <x:c r="N5" s="21" t="str">
        <x:v>Jazda 2 tyg. h</x:v>
      </x:c>
      <x:c r="O5" s="21" t="str">
        <x:v>Czas pracy tydz. h</x:v>
      </x:c>
      <x:c r="P5" s="22" t="str">
        <x:v>Dopuszczenie</x:v>
      </x:c>
    </x:row>
    <x:row r="6">
      <x:c r="A6" t="str">
        <x:v>DR-001</x:v>
      </x:c>
      <x:c r="B6" t="str">
        <x:v>Bazowy</x:v>
      </x:c>
      <x:c r="C6" t="str">
        <x:v>Pracownik</x:v>
      </x:c>
      <x:c r="D6" t="str">
        <x:v>TF-001</x:v>
      </x:c>
      <x:c r="E6" s="11" t="n">
        <x:v>46037</x:v>
      </x:c>
      <x:c r="F6" s="11" t="n">
        <x:v>45677</x:v>
      </x:c>
      <x:c r="G6" s="11" t="n">
        <x:v>45726</x:v>
      </x:c>
      <x:c r="H6" s="11" t="n">
        <x:v>45820</x:v>
      </x:c>
      <x:c r="I6" s="11"/>
      <x:c r="J6" s="11" t="n">
        <x:v>45474</x:v>
      </x:c>
      <x:c r="K6" s="44" t="n">
        <x:f>J6+Parametry!$C$14</x:f>
        <x:v>45502</x:v>
      </x:c>
      <x:c r="L6" s="45" t="n">
        <x:f>K6-Parametry!$C$6</x:f>
        <x:v>-2</x:v>
      </x:c>
      <x:c r="M6" t="n">
        <x:v>43</x:v>
      </x:c>
      <x:c r="N6" t="n">
        <x:v>82</x:v>
      </x:c>
      <x:c r="O6" t="n">
        <x:v>46</x:v>
      </x:c>
      <x:c r="P6" t="str">
        <x:f>IF(OR(E6&lt;Parametry!$C$6,F6&lt;Parametry!$C$6,G6&lt;Parametry!$C$6,H6&lt;Parametry!$C$6,L6&lt;0,M6&gt;Parametry!$C$18,N6&gt;Parametry!$C$19,O6&gt;60),"BLOKADA","OK")</x:f>
        <x:v>BLOKADA</x:v>
      </x:c>
    </x:row>
    <x:row r="7">
      <x:c r="A7" t="str">
        <x:v>DR-002</x:v>
      </x:c>
      <x:c r="B7" t="str">
        <x:v>Bazowy</x:v>
      </x:c>
      <x:c r="C7" t="str">
        <x:v>Pracownik</x:v>
      </x:c>
      <x:c r="D7" t="str">
        <x:v>TF-002</x:v>
      </x:c>
      <x:c r="E7" s="11" t="n">
        <x:v>46433</x:v>
      </x:c>
      <x:c r="F7" s="11" t="n">
        <x:v>46073</x:v>
      </x:c>
      <x:c r="G7" s="11" t="n">
        <x:v>46122</x:v>
      </x:c>
      <x:c r="H7" s="11" t="n">
        <x:v>46215</x:v>
      </x:c>
      <x:c r="I7" s="11"/>
      <x:c r="J7" s="11" t="n">
        <x:v>45475</x:v>
      </x:c>
      <x:c r="K7" s="44" t="n">
        <x:f>J7+Parametry!$C$14</x:f>
        <x:v>45503</x:v>
      </x:c>
      <x:c r="L7" s="45" t="n">
        <x:f>K7-Parametry!$C$6</x:f>
        <x:v>-1</x:v>
      </x:c>
      <x:c r="M7" t="n">
        <x:v>44</x:v>
      </x:c>
      <x:c r="N7" t="n">
        <x:v>83</x:v>
      </x:c>
      <x:c r="O7" t="n">
        <x:v>47</x:v>
      </x:c>
      <x:c r="P7" t="str">
        <x:f>IF(OR(E7&lt;Parametry!$C$6,F7&lt;Parametry!$C$6,G7&lt;Parametry!$C$6,H7&lt;Parametry!$C$6,L7&lt;0,M7&gt;Parametry!$C$18,N7&gt;Parametry!$C$19,O7&gt;60),"BLOKADA","OK")</x:f>
        <x:v>BLOKADA</x:v>
      </x:c>
    </x:row>
    <x:row r="8">
      <x:c r="A8" t="str">
        <x:v>DR-003</x:v>
      </x:c>
      <x:c r="B8" t="str">
        <x:v>Bazowy</x:v>
      </x:c>
      <x:c r="C8" t="str">
        <x:v>Pracownik</x:v>
      </x:c>
      <x:c r="D8" t="str">
        <x:v>TF-003</x:v>
      </x:c>
      <x:c r="E8" s="11" t="n">
        <x:v>46827</x:v>
      </x:c>
      <x:c r="F8" s="11" t="n">
        <x:v>46466</x:v>
      </x:c>
      <x:c r="G8" s="11" t="n">
        <x:v>46517</x:v>
      </x:c>
      <x:c r="H8" s="11" t="n">
        <x:v>45881</x:v>
      </x:c>
      <x:c r="I8" s="11"/>
      <x:c r="J8" s="11" t="n">
        <x:v>45476</x:v>
      </x:c>
      <x:c r="K8" s="44" t="n">
        <x:f>J8+Parametry!$C$14</x:f>
        <x:v>45504</x:v>
      </x:c>
      <x:c r="L8" s="45" t="n">
        <x:f>K8-Parametry!$C$6</x:f>
        <x:v>0</x:v>
      </x:c>
      <x:c r="M8" t="n">
        <x:v>45</x:v>
      </x:c>
      <x:c r="N8" t="n">
        <x:v>84</x:v>
      </x:c>
      <x:c r="O8" t="n">
        <x:v>48</x:v>
      </x:c>
      <x:c r="P8" t="str">
        <x:f>IF(OR(E8&lt;Parametry!$C$6,F8&lt;Parametry!$C$6,G8&lt;Parametry!$C$6,H8&lt;Parametry!$C$6,L8&lt;0,M8&gt;Parametry!$C$18,N8&gt;Parametry!$C$19,O8&gt;60),"BLOKADA","OK")</x:f>
        <x:v>OK</x:v>
      </x:c>
    </x:row>
    <x:row r="9">
      <x:c r="A9" t="str">
        <x:v>DR-004</x:v>
      </x:c>
      <x:c r="B9" t="str">
        <x:v>Bazowy</x:v>
      </x:c>
      <x:c r="C9" t="str">
        <x:v>Pracownik</x:v>
      </x:c>
      <x:c r="D9" t="str">
        <x:v>TF-004</x:v>
      </x:c>
      <x:c r="E9" s="11" t="n">
        <x:v>46127</x:v>
      </x:c>
      <x:c r="F9" s="11" t="n">
        <x:v>46863</x:v>
      </x:c>
      <x:c r="G9" s="11" t="n">
        <x:v>45818</x:v>
      </x:c>
      <x:c r="H9" s="11" t="n">
        <x:v>46277</x:v>
      </x:c>
      <x:c r="I9" s="11"/>
      <x:c r="J9" s="11" t="n">
        <x:v>45477</x:v>
      </x:c>
      <x:c r="K9" s="44" t="n">
        <x:f>J9+Parametry!$C$14</x:f>
        <x:v>45505</x:v>
      </x:c>
      <x:c r="L9" s="45" t="n">
        <x:f>K9-Parametry!$C$6</x:f>
        <x:v>1</x:v>
      </x:c>
      <x:c r="M9" t="n">
        <x:v>46</x:v>
      </x:c>
      <x:c r="N9" t="n">
        <x:v>85</x:v>
      </x:c>
      <x:c r="O9" t="n">
        <x:v>49</x:v>
      </x:c>
      <x:c r="P9" t="str">
        <x:f>IF(OR(E9&lt;Parametry!$C$6,F9&lt;Parametry!$C$6,G9&lt;Parametry!$C$6,H9&lt;Parametry!$C$6,L9&lt;0,M9&gt;Parametry!$C$18,N9&gt;Parametry!$C$19,O9&gt;60),"BLOKADA","OK")</x:f>
        <x:v>OK</x:v>
      </x:c>
    </x:row>
    <x:row r="10">
      <x:c r="A10" t="str">
        <x:v>DR-005</x:v>
      </x:c>
      <x:c r="B10" t="str">
        <x:v>Bazowy</x:v>
      </x:c>
      <x:c r="C10" t="str">
        <x:v>Pracownik</x:v>
      </x:c>
      <x:c r="D10" t="str">
        <x:v>TF-005</x:v>
      </x:c>
      <x:c r="E10" s="11" t="n">
        <x:v>46522</x:v>
      </x:c>
      <x:c r="F10" s="11" t="n">
        <x:v>45797</x:v>
      </x:c>
      <x:c r="G10" s="11" t="n">
        <x:v>46213</x:v>
      </x:c>
      <x:c r="H10" s="11" t="n">
        <x:v>45942</x:v>
      </x:c>
      <x:c r="I10" s="11"/>
      <x:c r="J10" s="11" t="n">
        <x:v>45478</x:v>
      </x:c>
      <x:c r="K10" s="44" t="n">
        <x:f>J10+Parametry!$C$14</x:f>
        <x:v>45506</x:v>
      </x:c>
      <x:c r="L10" s="45" t="n">
        <x:f>K10-Parametry!$C$6</x:f>
        <x:v>2</x:v>
      </x:c>
      <x:c r="M10" t="n">
        <x:v>47</x:v>
      </x:c>
      <x:c r="N10" t="n">
        <x:v>86</x:v>
      </x:c>
      <x:c r="O10" t="n">
        <x:v>50</x:v>
      </x:c>
      <x:c r="P10" t="str">
        <x:f>IF(OR(E10&lt;Parametry!$C$6,F10&lt;Parametry!$C$6,G10&lt;Parametry!$C$6,H10&lt;Parametry!$C$6,L10&lt;0,M10&gt;Parametry!$C$18,N10&gt;Parametry!$C$19,O10&gt;60),"BLOKADA","OK")</x:f>
        <x:v>OK</x:v>
      </x:c>
    </x:row>
    <x:row r="11">
      <x:c r="A11" t="str">
        <x:v>DR-006</x:v>
      </x:c>
      <x:c r="B11" t="str">
        <x:v>Bazowy</x:v>
      </x:c>
      <x:c r="C11" t="str">
        <x:v>Pracownik</x:v>
      </x:c>
      <x:c r="D11" t="str">
        <x:v>TF-006</x:v>
      </x:c>
      <x:c r="E11" s="11" t="n">
        <x:v>46919</x:v>
      </x:c>
      <x:c r="F11" s="11" t="n">
        <x:v>46193</x:v>
      </x:c>
      <x:c r="G11" s="11" t="n">
        <x:v>46609</x:v>
      </x:c>
      <x:c r="H11" s="11" t="n">
        <x:v>46338</x:v>
      </x:c>
      <x:c r="I11" s="11"/>
      <x:c r="J11" s="11" t="n">
        <x:v>45479</x:v>
      </x:c>
      <x:c r="K11" s="44" t="n">
        <x:f>J11+Parametry!$C$14</x:f>
        <x:v>45507</x:v>
      </x:c>
      <x:c r="L11" s="45" t="n">
        <x:f>K11-Parametry!$C$6</x:f>
        <x:v>3</x:v>
      </x:c>
      <x:c r="M11" t="n">
        <x:v>48</x:v>
      </x:c>
      <x:c r="N11" t="n">
        <x:v>87</x:v>
      </x:c>
      <x:c r="O11" t="n">
        <x:v>51</x:v>
      </x:c>
      <x:c r="P11" t="str">
        <x:f>IF(OR(E11&lt;Parametry!$C$6,F11&lt;Parametry!$C$6,G11&lt;Parametry!$C$6,H11&lt;Parametry!$C$6,L11&lt;0,M11&gt;Parametry!$C$18,N11&gt;Parametry!$C$19,O11&gt;60),"BLOKADA","OK")</x:f>
        <x:v>OK</x:v>
      </x:c>
    </x:row>
    <x:row r="12">
      <x:c r="A12" t="str">
        <x:v>DR-007</x:v>
      </x:c>
      <x:c r="B12" t="str">
        <x:v>Bazowy</x:v>
      </x:c>
      <x:c r="C12" t="str">
        <x:v>Pracownik</x:v>
      </x:c>
      <x:c r="D12" t="str">
        <x:v>TF-007</x:v>
      </x:c>
      <x:c r="E12" s="11" t="n">
        <x:v>46218</x:v>
      </x:c>
      <x:c r="F12" s="11" t="n">
        <x:v>46588</x:v>
      </x:c>
      <x:c r="G12" s="11" t="n">
        <x:v>45910</x:v>
      </x:c>
      <x:c r="H12" s="11" t="n">
        <x:v>46003</x:v>
      </x:c>
      <x:c r="I12" s="11"/>
      <x:c r="J12" s="11" t="n">
        <x:v>45480</x:v>
      </x:c>
      <x:c r="K12" s="44" t="n">
        <x:f>J12+Parametry!$C$14</x:f>
        <x:v>45508</x:v>
      </x:c>
      <x:c r="L12" s="45" t="n">
        <x:f>K12-Parametry!$C$6</x:f>
        <x:v>4</x:v>
      </x:c>
      <x:c r="M12" t="n">
        <x:v>49</x:v>
      </x:c>
      <x:c r="N12" t="n">
        <x:v>88</x:v>
      </x:c>
      <x:c r="O12" t="n">
        <x:v>52</x:v>
      </x:c>
      <x:c r="P12" t="str">
        <x:f>IF(OR(E12&lt;Parametry!$C$6,F12&lt;Parametry!$C$6,G12&lt;Parametry!$C$6,H12&lt;Parametry!$C$6,L12&lt;0,M12&gt;Parametry!$C$18,N12&gt;Parametry!$C$19,O12&gt;60),"BLOKADA","OK")</x:f>
        <x:v>OK</x:v>
      </x:c>
    </x:row>
    <x:row r="13">
      <x:c r="A13" t="str">
        <x:v>DR-008</x:v>
      </x:c>
      <x:c r="B13" t="str">
        <x:v>Bazowy</x:v>
      </x:c>
      <x:c r="C13" t="str">
        <x:v>Pracownik</x:v>
      </x:c>
      <x:c r="D13" t="str">
        <x:v>TF-008</x:v>
      </x:c>
      <x:c r="E13" s="11" t="n">
        <x:v>46614</x:v>
      </x:c>
      <x:c r="F13" s="11" t="n">
        <x:v>46985</x:v>
      </x:c>
      <x:c r="G13" s="11" t="n">
        <x:v>46305</x:v>
      </x:c>
      <x:c r="H13" s="11" t="n">
        <x:v>46034</x:v>
      </x:c>
      <x:c r="I13" s="11"/>
      <x:c r="J13" s="11" t="n">
        <x:v>45481</x:v>
      </x:c>
      <x:c r="K13" s="44" t="n">
        <x:f>J13+Parametry!$C$14</x:f>
        <x:v>45509</x:v>
      </x:c>
      <x:c r="L13" s="45" t="n">
        <x:f>K13-Parametry!$C$6</x:f>
        <x:v>5</x:v>
      </x:c>
      <x:c r="M13" t="n">
        <x:v>50</x:v>
      </x:c>
      <x:c r="N13" t="n">
        <x:v>89</x:v>
      </x:c>
      <x:c r="O13" t="n">
        <x:v>53</x:v>
      </x:c>
      <x:c r="P13" t="str">
        <x:f>IF(OR(E13&lt;Parametry!$C$6,F13&lt;Parametry!$C$6,G13&lt;Parametry!$C$6,H13&lt;Parametry!$C$6,L13&lt;0,M13&gt;Parametry!$C$18,N13&gt;Parametry!$C$19,O13&gt;60),"BLOKADA","OK")</x:f>
        <x:v>OK</x:v>
      </x:c>
    </x:row>
    <x:row r="14">
      <x:c r="A14" t="str">
        <x:v>DR-009</x:v>
      </x:c>
      <x:c r="B14" t="str">
        <x:v>Bazowy</x:v>
      </x:c>
      <x:c r="C14" t="str">
        <x:v>Pracownik</x:v>
      </x:c>
      <x:c r="D14" t="str">
        <x:v>TF-009</x:v>
      </x:c>
      <x:c r="E14" s="11" t="n">
        <x:v>47011</x:v>
      </x:c>
      <x:c r="F14" s="11" t="n">
        <x:v>45920</x:v>
      </x:c>
      <x:c r="G14" s="11" t="n">
        <x:v>46701</x:v>
      </x:c>
      <x:c r="H14" s="11" t="n">
        <x:v>45700</x:v>
      </x:c>
      <x:c r="I14" s="11"/>
      <x:c r="J14" s="11" t="n">
        <x:v>45482</x:v>
      </x:c>
      <x:c r="K14" s="44" t="n">
        <x:f>J14+Parametry!$C$14</x:f>
        <x:v>45510</x:v>
      </x:c>
      <x:c r="L14" s="45" t="n">
        <x:f>K14-Parametry!$C$6</x:f>
        <x:v>6</x:v>
      </x:c>
      <x:c r="M14" t="n">
        <x:v>51</x:v>
      </x:c>
      <x:c r="N14" t="n">
        <x:v>90</x:v>
      </x:c>
      <x:c r="O14" t="n">
        <x:v>54</x:v>
      </x:c>
      <x:c r="P14" t="str">
        <x:f>IF(OR(E14&lt;Parametry!$C$6,F14&lt;Parametry!$C$6,G14&lt;Parametry!$C$6,H14&lt;Parametry!$C$6,L14&lt;0,M14&gt;Parametry!$C$18,N14&gt;Parametry!$C$19,O14&gt;60),"BLOKADA","OK")</x:f>
        <x:v>OK</x:v>
      </x:c>
    </x:row>
    <x:row r="15">
      <x:c r="A15" t="str">
        <x:v>DR-010</x:v>
      </x:c>
      <x:c r="B15" t="str">
        <x:v>Bazowy</x:v>
      </x:c>
      <x:c r="C15" t="str">
        <x:v>Pracownik</x:v>
      </x:c>
      <x:c r="D15" t="str">
        <x:v>TF-010</x:v>
      </x:c>
      <x:c r="E15" s="11" t="n">
        <x:v>46310</x:v>
      </x:c>
      <x:c r="F15" s="11" t="n">
        <x:v>46315</x:v>
      </x:c>
      <x:c r="G15" s="11" t="n">
        <x:v>46001</x:v>
      </x:c>
      <x:c r="H15" s="11" t="n">
        <x:v>46093</x:v>
      </x:c>
      <x:c r="I15" s="11"/>
      <x:c r="J15" s="11" t="n">
        <x:v>45483</x:v>
      </x:c>
      <x:c r="K15" s="44" t="n">
        <x:f>J15+Parametry!$C$14</x:f>
        <x:v>45511</x:v>
      </x:c>
      <x:c r="L15" s="45" t="n">
        <x:f>K15-Parametry!$C$6</x:f>
        <x:v>7</x:v>
      </x:c>
      <x:c r="M15" t="n">
        <x:v>52</x:v>
      </x:c>
      <x:c r="N15" t="n">
        <x:v>82</x:v>
      </x:c>
      <x:c r="O15" t="n">
        <x:v>55</x:v>
      </x:c>
      <x:c r="P15" t="str">
        <x:f>IF(OR(E15&lt;Parametry!$C$6,F15&lt;Parametry!$C$6,G15&lt;Parametry!$C$6,H15&lt;Parametry!$C$6,L15&lt;0,M15&gt;Parametry!$C$18,N15&gt;Parametry!$C$19,O15&gt;60),"BLOKADA","OK")</x:f>
        <x:v>OK</x:v>
      </x:c>
    </x:row>
    <x:row r="16">
      <x:c r="A16" t="str">
        <x:v>DR-011</x:v>
      </x:c>
      <x:c r="B16" t="str">
        <x:v>Bazowy</x:v>
      </x:c>
      <x:c r="C16" t="str">
        <x:v>Pracownik</x:v>
      </x:c>
      <x:c r="D16" t="str">
        <x:v>TF-011</x:v>
      </x:c>
      <x:c r="E16" s="11" t="n">
        <x:v>46706</x:v>
      </x:c>
      <x:c r="F16" s="11" t="n">
        <x:v>46711</x:v>
      </x:c>
      <x:c r="G16" s="11" t="n">
        <x:v>46032</x:v>
      </x:c>
      <x:c r="H16" s="11" t="n">
        <x:v>45759</x:v>
      </x:c>
      <x:c r="I16" s="11"/>
      <x:c r="J16" s="11" t="n">
        <x:v>45484</x:v>
      </x:c>
      <x:c r="K16" s="44" t="n">
        <x:f>J16+Parametry!$C$14</x:f>
        <x:v>45512</x:v>
      </x:c>
      <x:c r="L16" s="45" t="n">
        <x:f>K16-Parametry!$C$6</x:f>
        <x:v>8</x:v>
      </x:c>
      <x:c r="M16" t="n">
        <x:v>53</x:v>
      </x:c>
      <x:c r="N16" t="n">
        <x:v>83</x:v>
      </x:c>
      <x:c r="O16" t="n">
        <x:v>56</x:v>
      </x:c>
      <x:c r="P16" t="str">
        <x:f>IF(OR(E16&lt;Parametry!$C$6,F16&lt;Parametry!$C$6,G16&lt;Parametry!$C$6,H16&lt;Parametry!$C$6,L16&lt;0,M16&gt;Parametry!$C$18,N16&gt;Parametry!$C$19,O16&gt;60),"BLOKADA","OK")</x:f>
        <x:v>OK</x:v>
      </x:c>
    </x:row>
    <x:row r="17">
      <x:c r="A17" t="str">
        <x:v>DR-012</x:v>
      </x:c>
      <x:c r="B17" t="str">
        <x:v>Bazowy</x:v>
      </x:c>
      <x:c r="C17" t="str">
        <x:v>Pracownik</x:v>
      </x:c>
      <x:c r="D17" t="str">
        <x:v>TF-012</x:v>
      </x:c>
      <x:c r="E17" s="11" t="n">
        <x:v>47102</x:v>
      </x:c>
      <x:c r="F17" s="11" t="n">
        <x:v>47107</x:v>
      </x:c>
      <x:c r="G17" s="11" t="n">
        <x:v>46428</x:v>
      </x:c>
      <x:c r="H17" s="11" t="n">
        <x:v>46154</x:v>
      </x:c>
      <x:c r="I17" s="11"/>
      <x:c r="J17" s="11" t="n">
        <x:v>45485</x:v>
      </x:c>
      <x:c r="K17" s="44" t="n">
        <x:f>J17+Parametry!$C$14</x:f>
        <x:v>45513</x:v>
      </x:c>
      <x:c r="L17" s="45" t="n">
        <x:f>K17-Parametry!$C$6</x:f>
        <x:v>9</x:v>
      </x:c>
      <x:c r="M17" t="n">
        <x:v>54</x:v>
      </x:c>
      <x:c r="N17" t="n">
        <x:v>84</x:v>
      </x:c>
      <x:c r="O17" t="n">
        <x:v>57</x:v>
      </x:c>
      <x:c r="P17" t="str">
        <x:f>IF(OR(E17&lt;Parametry!$C$6,F17&lt;Parametry!$C$6,G17&lt;Parametry!$C$6,H17&lt;Parametry!$C$6,L17&lt;0,M17&gt;Parametry!$C$18,N17&gt;Parametry!$C$19,O17&gt;60),"BLOKADA","OK")</x:f>
        <x:v>OK</x:v>
      </x:c>
    </x:row>
    <x:row r="18">
      <x:c r="A18" t="str">
        <x:v>DR-013</x:v>
      </x:c>
      <x:c r="B18" t="str">
        <x:v>Bazowy</x:v>
      </x:c>
      <x:c r="C18" t="str">
        <x:v>Pracownik</x:v>
      </x:c>
      <x:c r="D18" t="str">
        <x:v>TF-013</x:v>
      </x:c>
      <x:c r="E18" s="11" t="n">
        <x:v>46037</x:v>
      </x:c>
      <x:c r="F18" s="11" t="n">
        <x:v>45677</x:v>
      </x:c>
      <x:c r="G18" s="11" t="n">
        <x:v>45726</x:v>
      </x:c>
      <x:c r="H18" s="11" t="n">
        <x:v>45820</x:v>
      </x:c>
      <x:c r="I18" s="11"/>
      <x:c r="J18" s="11" t="n">
        <x:v>45486</x:v>
      </x:c>
      <x:c r="K18" s="44" t="n">
        <x:f>J18+Parametry!$C$14</x:f>
        <x:v>45514</x:v>
      </x:c>
      <x:c r="L18" s="45" t="n">
        <x:f>K18-Parametry!$C$6</x:f>
        <x:v>10</x:v>
      </x:c>
      <x:c r="M18" t="n">
        <x:v>43</x:v>
      </x:c>
      <x:c r="N18" t="n">
        <x:v>85</x:v>
      </x:c>
      <x:c r="O18" t="n">
        <x:v>58</x:v>
      </x:c>
      <x:c r="P18" t="str">
        <x:f>IF(OR(E18&lt;Parametry!$C$6,F18&lt;Parametry!$C$6,G18&lt;Parametry!$C$6,H18&lt;Parametry!$C$6,L18&lt;0,M18&gt;Parametry!$C$18,N18&gt;Parametry!$C$19,O18&gt;60),"BLOKADA","OK")</x:f>
        <x:v>OK</x:v>
      </x:c>
    </x:row>
    <x:row r="19">
      <x:c r="A19" t="str">
        <x:v>DR-014</x:v>
      </x:c>
      <x:c r="B19" t="str">
        <x:v>Bazowy</x:v>
      </x:c>
      <x:c r="C19" t="str">
        <x:v>Pracownik</x:v>
      </x:c>
      <x:c r="D19" t="str">
        <x:v>TF-014</x:v>
      </x:c>
      <x:c r="E19" s="11" t="n">
        <x:v>46433</x:v>
      </x:c>
      <x:c r="F19" s="11" t="n">
        <x:v>46073</x:v>
      </x:c>
      <x:c r="G19" s="11" t="n">
        <x:v>46122</x:v>
      </x:c>
      <x:c r="H19" s="11" t="n">
        <x:v>46215</x:v>
      </x:c>
      <x:c r="I19" s="11"/>
      <x:c r="J19" s="11" t="n">
        <x:v>45487</x:v>
      </x:c>
      <x:c r="K19" s="44" t="n">
        <x:f>J19+Parametry!$C$14</x:f>
        <x:v>45515</x:v>
      </x:c>
      <x:c r="L19" s="45" t="n">
        <x:f>K19-Parametry!$C$6</x:f>
        <x:v>11</x:v>
      </x:c>
      <x:c r="M19" t="n">
        <x:v>44</x:v>
      </x:c>
      <x:c r="N19" t="n">
        <x:v>86</x:v>
      </x:c>
      <x:c r="O19" t="n">
        <x:v>46</x:v>
      </x:c>
      <x:c r="P19" t="str">
        <x:f>IF(OR(E19&lt;Parametry!$C$6,F19&lt;Parametry!$C$6,G19&lt;Parametry!$C$6,H19&lt;Parametry!$C$6,L19&lt;0,M19&gt;Parametry!$C$18,N19&gt;Parametry!$C$19,O19&gt;60),"BLOKADA","OK")</x:f>
        <x:v>OK</x:v>
      </x:c>
    </x:row>
    <x:row r="20">
      <x:c r="A20" t="str">
        <x:v>DR-015</x:v>
      </x:c>
      <x:c r="B20" t="str">
        <x:v>Bazowy</x:v>
      </x:c>
      <x:c r="C20" t="str">
        <x:v>Pracownik</x:v>
      </x:c>
      <x:c r="D20" t="str">
        <x:v>TF-015</x:v>
      </x:c>
      <x:c r="E20" s="11" t="n">
        <x:v>46827</x:v>
      </x:c>
      <x:c r="F20" s="11" t="n">
        <x:v>46466</x:v>
      </x:c>
      <x:c r="G20" s="11" t="n">
        <x:v>46517</x:v>
      </x:c>
      <x:c r="H20" s="11" t="n">
        <x:v>45881</x:v>
      </x:c>
      <x:c r="I20" s="11" t="n">
        <x:v>45960</x:v>
      </x:c>
      <x:c r="J20" s="11" t="n">
        <x:v>45488</x:v>
      </x:c>
      <x:c r="K20" s="44" t="n">
        <x:f>J20+Parametry!$C$14</x:f>
        <x:v>45516</x:v>
      </x:c>
      <x:c r="L20" s="45" t="n">
        <x:f>K20-Parametry!$C$6</x:f>
        <x:v>12</x:v>
      </x:c>
      <x:c r="M20" t="n">
        <x:v>45</x:v>
      </x:c>
      <x:c r="N20" t="n">
        <x:v>87</x:v>
      </x:c>
      <x:c r="O20" t="n">
        <x:v>47</x:v>
      </x:c>
      <x:c r="P20" t="str">
        <x:f>IF(OR(E20&lt;Parametry!$C$6,F20&lt;Parametry!$C$6,G20&lt;Parametry!$C$6,H20&lt;Parametry!$C$6,L20&lt;0,M20&gt;Parametry!$C$18,N20&gt;Parametry!$C$19,O20&gt;60),"BLOKADA","OK")</x:f>
        <x:v>OK</x:v>
      </x:c>
    </x:row>
    <x:row r="21">
      <x:c r="A21" t="str">
        <x:v>DR-016</x:v>
      </x:c>
      <x:c r="B21" t="str">
        <x:v>Bazowy</x:v>
      </x:c>
      <x:c r="C21" t="str">
        <x:v>Pracownik</x:v>
      </x:c>
      <x:c r="D21" t="str">
        <x:v>TF-016</x:v>
      </x:c>
      <x:c r="E21" s="11" t="n">
        <x:v>46127</x:v>
      </x:c>
      <x:c r="F21" s="11" t="n">
        <x:v>46863</x:v>
      </x:c>
      <x:c r="G21" s="11" t="n">
        <x:v>45818</x:v>
      </x:c>
      <x:c r="H21" s="11" t="n">
        <x:v>46277</x:v>
      </x:c>
      <x:c r="I21" s="11" t="n">
        <x:v>45960</x:v>
      </x:c>
      <x:c r="J21" s="11" t="n">
        <x:v>45489</x:v>
      </x:c>
      <x:c r="K21" s="44" t="n">
        <x:f>J21+Parametry!$C$14</x:f>
        <x:v>45517</x:v>
      </x:c>
      <x:c r="L21" s="45" t="n">
        <x:f>K21-Parametry!$C$6</x:f>
        <x:v>13</x:v>
      </x:c>
      <x:c r="M21" t="n">
        <x:v>46</x:v>
      </x:c>
      <x:c r="N21" t="n">
        <x:v>88</x:v>
      </x:c>
      <x:c r="O21" t="n">
        <x:v>48</x:v>
      </x:c>
      <x:c r="P21" t="str">
        <x:f>IF(OR(E21&lt;Parametry!$C$6,F21&lt;Parametry!$C$6,G21&lt;Parametry!$C$6,H21&lt;Parametry!$C$6,L21&lt;0,M21&gt;Parametry!$C$18,N21&gt;Parametry!$C$19,O21&gt;60),"BLOKADA","OK")</x:f>
        <x:v>OK</x:v>
      </x:c>
    </x:row>
    <x:row r="22">
      <x:c r="A22" t="str">
        <x:v>DR-017</x:v>
      </x:c>
      <x:c r="B22" t="str">
        <x:v>Bazowy</x:v>
      </x:c>
      <x:c r="C22" t="str">
        <x:v>Pracownik</x:v>
      </x:c>
      <x:c r="D22" t="str">
        <x:v>TF-017</x:v>
      </x:c>
      <x:c r="E22" s="11" t="n">
        <x:v>46522</x:v>
      </x:c>
      <x:c r="F22" s="11" t="n">
        <x:v>45797</x:v>
      </x:c>
      <x:c r="G22" s="11" t="n">
        <x:v>46213</x:v>
      </x:c>
      <x:c r="H22" s="11" t="n">
        <x:v>45942</x:v>
      </x:c>
      <x:c r="I22" s="11"/>
      <x:c r="J22" s="11" t="n">
        <x:v>45490</x:v>
      </x:c>
      <x:c r="K22" s="44" t="n">
        <x:f>J22+Parametry!$C$14</x:f>
        <x:v>45518</x:v>
      </x:c>
      <x:c r="L22" s="45" t="n">
        <x:f>K22-Parametry!$C$6</x:f>
        <x:v>14</x:v>
      </x:c>
      <x:c r="M22" t="n">
        <x:v>47</x:v>
      </x:c>
      <x:c r="N22" t="n">
        <x:v>89</x:v>
      </x:c>
      <x:c r="O22" t="n">
        <x:v>49</x:v>
      </x:c>
      <x:c r="P22" t="str">
        <x:f>IF(OR(E22&lt;Parametry!$C$6,F22&lt;Parametry!$C$6,G22&lt;Parametry!$C$6,H22&lt;Parametry!$C$6,L22&lt;0,M22&gt;Parametry!$C$18,N22&gt;Parametry!$C$19,O22&gt;60),"BLOKADA","OK")</x:f>
        <x:v>OK</x:v>
      </x:c>
    </x:row>
    <x:row r="23">
      <x:c r="A23" t="str">
        <x:v>DR-018</x:v>
      </x:c>
      <x:c r="B23" t="str">
        <x:v>Bazowy</x:v>
      </x:c>
      <x:c r="C23" t="str">
        <x:v>Pracownik</x:v>
      </x:c>
      <x:c r="D23" t="str">
        <x:v>TF-018</x:v>
      </x:c>
      <x:c r="E23" s="11" t="n">
        <x:v>46919</x:v>
      </x:c>
      <x:c r="F23" s="11" t="n">
        <x:v>46193</x:v>
      </x:c>
      <x:c r="G23" s="11" t="n">
        <x:v>46609</x:v>
      </x:c>
      <x:c r="H23" s="11" t="n">
        <x:v>46338</x:v>
      </x:c>
      <x:c r="I23" s="11"/>
      <x:c r="J23" s="11" t="n">
        <x:v>45491</x:v>
      </x:c>
      <x:c r="K23" s="44" t="n">
        <x:f>J23+Parametry!$C$14</x:f>
        <x:v>45519</x:v>
      </x:c>
      <x:c r="L23" s="45" t="n">
        <x:f>K23-Parametry!$C$6</x:f>
        <x:v>15</x:v>
      </x:c>
      <x:c r="M23" t="n">
        <x:v>48</x:v>
      </x:c>
      <x:c r="N23" t="n">
        <x:v>90</x:v>
      </x:c>
      <x:c r="O23" t="n">
        <x:v>50</x:v>
      </x:c>
      <x:c r="P23" t="str">
        <x:f>IF(OR(E23&lt;Parametry!$C$6,F23&lt;Parametry!$C$6,G23&lt;Parametry!$C$6,H23&lt;Parametry!$C$6,L23&lt;0,M23&gt;Parametry!$C$18,N23&gt;Parametry!$C$19,O23&gt;60),"BLOKADA","OK")</x:f>
        <x:v>OK</x:v>
      </x:c>
    </x:row>
    <x:row r="24">
      <x:c r="A24" t="str">
        <x:v>DR-019</x:v>
      </x:c>
      <x:c r="B24" t="str">
        <x:v>Bazowy</x:v>
      </x:c>
      <x:c r="C24" t="str">
        <x:v>Pracownik</x:v>
      </x:c>
      <x:c r="D24" t="str">
        <x:v>TF-019</x:v>
      </x:c>
      <x:c r="E24" s="11" t="n">
        <x:v>46218</x:v>
      </x:c>
      <x:c r="F24" s="11" t="n">
        <x:v>46588</x:v>
      </x:c>
      <x:c r="G24" s="11" t="n">
        <x:v>45910</x:v>
      </x:c>
      <x:c r="H24" s="11" t="n">
        <x:v>46003</x:v>
      </x:c>
      <x:c r="I24" s="11"/>
      <x:c r="J24" s="11" t="n">
        <x:v>45492</x:v>
      </x:c>
      <x:c r="K24" s="44" t="n">
        <x:f>J24+Parametry!$C$14</x:f>
        <x:v>45520</x:v>
      </x:c>
      <x:c r="L24" s="45" t="n">
        <x:f>K24-Parametry!$C$6</x:f>
        <x:v>16</x:v>
      </x:c>
      <x:c r="M24" t="n">
        <x:v>49</x:v>
      </x:c>
      <x:c r="N24" t="n">
        <x:v>82</x:v>
      </x:c>
      <x:c r="O24" t="n">
        <x:v>51</x:v>
      </x:c>
      <x:c r="P24" t="str">
        <x:f>IF(OR(E24&lt;Parametry!$C$6,F24&lt;Parametry!$C$6,G24&lt;Parametry!$C$6,H24&lt;Parametry!$C$6,L24&lt;0,M24&gt;Parametry!$C$18,N24&gt;Parametry!$C$19,O24&gt;60),"BLOKADA","OK")</x:f>
        <x:v>OK</x:v>
      </x:c>
    </x:row>
    <x:row r="25">
      <x:c r="A25" t="str">
        <x:v>DR-020</x:v>
      </x:c>
      <x:c r="B25" t="str">
        <x:v>Bazowy</x:v>
      </x:c>
      <x:c r="C25" t="str">
        <x:v>Pracownik</x:v>
      </x:c>
      <x:c r="D25" t="str">
        <x:v>TF-020</x:v>
      </x:c>
      <x:c r="E25" s="11" t="n">
        <x:v>46614</x:v>
      </x:c>
      <x:c r="F25" s="11" t="n">
        <x:v>46985</x:v>
      </x:c>
      <x:c r="G25" s="11" t="n">
        <x:v>46305</x:v>
      </x:c>
      <x:c r="H25" s="11" t="n">
        <x:v>46034</x:v>
      </x:c>
      <x:c r="I25" s="11"/>
      <x:c r="J25" s="11" t="n">
        <x:v>45493</x:v>
      </x:c>
      <x:c r="K25" s="44" t="n">
        <x:f>J25+Parametry!$C$14</x:f>
        <x:v>45521</x:v>
      </x:c>
      <x:c r="L25" s="45" t="n">
        <x:f>K25-Parametry!$C$6</x:f>
        <x:v>17</x:v>
      </x:c>
      <x:c r="M25" t="n">
        <x:v>50</x:v>
      </x:c>
      <x:c r="N25" t="n">
        <x:v>83</x:v>
      </x:c>
      <x:c r="O25" t="n">
        <x:v>52</x:v>
      </x:c>
      <x:c r="P25" t="str">
        <x:f>IF(OR(E25&lt;Parametry!$C$6,F25&lt;Parametry!$C$6,G25&lt;Parametry!$C$6,H25&lt;Parametry!$C$6,L25&lt;0,M25&gt;Parametry!$C$18,N25&gt;Parametry!$C$19,O25&gt;60),"BLOKADA","OK")</x:f>
        <x:v>OK</x:v>
      </x:c>
    </x:row>
    <x:row r="26">
      <x:c r="A26" t="str">
        <x:v>DR-021</x:v>
      </x:c>
      <x:c r="B26" t="str">
        <x:v>Bazowy</x:v>
      </x:c>
      <x:c r="C26" t="str">
        <x:v>Pracownik</x:v>
      </x:c>
      <x:c r="D26" t="str">
        <x:v>Rezerwa</x:v>
      </x:c>
      <x:c r="E26" s="11" t="n">
        <x:v>47011</x:v>
      </x:c>
      <x:c r="F26" s="11" t="n">
        <x:v>45920</x:v>
      </x:c>
      <x:c r="G26" s="11" t="n">
        <x:v>46701</x:v>
      </x:c>
      <x:c r="H26" s="11" t="n">
        <x:v>45700</x:v>
      </x:c>
      <x:c r="I26" s="11"/>
      <x:c r="J26" s="11" t="n">
        <x:v>45494</x:v>
      </x:c>
      <x:c r="K26" s="44" t="n">
        <x:f>J26+Parametry!$C$14</x:f>
        <x:v>45522</x:v>
      </x:c>
      <x:c r="L26" s="45" t="n">
        <x:f>K26-Parametry!$C$6</x:f>
        <x:v>18</x:v>
      </x:c>
      <x:c r="M26" t="n">
        <x:v>51</x:v>
      </x:c>
      <x:c r="N26" t="n">
        <x:v>84</x:v>
      </x:c>
      <x:c r="O26" t="n">
        <x:v>53</x:v>
      </x:c>
      <x:c r="P26" t="str">
        <x:f>IF(OR(E26&lt;Parametry!$C$6,F26&lt;Parametry!$C$6,G26&lt;Parametry!$C$6,H26&lt;Parametry!$C$6,L26&lt;0,M26&gt;Parametry!$C$18,N26&gt;Parametry!$C$19,O26&gt;60),"BLOKADA","OK")</x:f>
        <x:v>OK</x:v>
      </x:c>
    </x:row>
    <x:row r="27">
      <x:c r="A27" t="str">
        <x:v>DR-022</x:v>
      </x:c>
      <x:c r="B27" t="str">
        <x:v>Bazowy</x:v>
      </x:c>
      <x:c r="C27" t="str">
        <x:v>Pracownik</x:v>
      </x:c>
      <x:c r="D27" t="str">
        <x:v>Rezerwa</x:v>
      </x:c>
      <x:c r="E27" s="11" t="n">
        <x:v>46310</x:v>
      </x:c>
      <x:c r="F27" s="11" t="n">
        <x:v>46315</x:v>
      </x:c>
      <x:c r="G27" s="11" t="n">
        <x:v>46001</x:v>
      </x:c>
      <x:c r="H27" s="11" t="n">
        <x:v>46093</x:v>
      </x:c>
      <x:c r="I27" s="11"/>
      <x:c r="J27" s="11" t="n">
        <x:v>45495</x:v>
      </x:c>
      <x:c r="K27" s="44" t="n">
        <x:f>J27+Parametry!$C$14</x:f>
        <x:v>45523</x:v>
      </x:c>
      <x:c r="L27" s="45" t="n">
        <x:f>K27-Parametry!$C$6</x:f>
        <x:v>19</x:v>
      </x:c>
      <x:c r="M27" t="n">
        <x:v>52</x:v>
      </x:c>
      <x:c r="N27" t="n">
        <x:v>85</x:v>
      </x:c>
      <x:c r="O27" t="n">
        <x:v>54</x:v>
      </x:c>
      <x:c r="P27" t="str">
        <x:f>IF(OR(E27&lt;Parametry!$C$6,F27&lt;Parametry!$C$6,G27&lt;Parametry!$C$6,H27&lt;Parametry!$C$6,L27&lt;0,M27&gt;Parametry!$C$18,N27&gt;Parametry!$C$19,O27&gt;60),"BLOKADA","OK")</x:f>
        <x:v>OK</x:v>
      </x:c>
    </x:row>
    <x:row r="28">
      <x:c r="A28" t="str">
        <x:v>DR-023</x:v>
      </x:c>
      <x:c r="B28" t="str">
        <x:v>Bazowy</x:v>
      </x:c>
      <x:c r="C28" t="str">
        <x:v>Pracownik</x:v>
      </x:c>
      <x:c r="D28" t="str">
        <x:v>Rezerwa</x:v>
      </x:c>
      <x:c r="E28" s="11" t="n">
        <x:v>46706</x:v>
      </x:c>
      <x:c r="F28" s="11" t="n">
        <x:v>46711</x:v>
      </x:c>
      <x:c r="G28" s="11" t="n">
        <x:v>46032</x:v>
      </x:c>
      <x:c r="H28" s="11" t="n">
        <x:v>45759</x:v>
      </x:c>
      <x:c r="I28" s="11"/>
      <x:c r="J28" s="11" t="n">
        <x:v>45496</x:v>
      </x:c>
      <x:c r="K28" s="44" t="n">
        <x:f>J28+Parametry!$C$14</x:f>
        <x:v>45524</x:v>
      </x:c>
      <x:c r="L28" s="45" t="n">
        <x:f>K28-Parametry!$C$6</x:f>
        <x:v>20</x:v>
      </x:c>
      <x:c r="M28" t="n">
        <x:v>53</x:v>
      </x:c>
      <x:c r="N28" t="n">
        <x:v>86</x:v>
      </x:c>
      <x:c r="O28" t="n">
        <x:v>55</x:v>
      </x:c>
      <x:c r="P28" t="str">
        <x:f>IF(OR(E28&lt;Parametry!$C$6,F28&lt;Parametry!$C$6,G28&lt;Parametry!$C$6,H28&lt;Parametry!$C$6,L28&lt;0,M28&gt;Parametry!$C$18,N28&gt;Parametry!$C$19,O28&gt;60),"BLOKADA","OK")</x:f>
        <x:v>OK</x:v>
      </x:c>
    </x:row>
    <x:row r="29">
      <x:c r="A29" t="str">
        <x:v>DR-024</x:v>
      </x:c>
      <x:c r="B29" t="str">
        <x:v>Bazowy</x:v>
      </x:c>
      <x:c r="C29" t="str">
        <x:v>Pracownik</x:v>
      </x:c>
      <x:c r="D29" t="str">
        <x:v>Rezerwa</x:v>
      </x:c>
      <x:c r="E29" s="11" t="n">
        <x:v>47102</x:v>
      </x:c>
      <x:c r="F29" s="11" t="n">
        <x:v>47107</x:v>
      </x:c>
      <x:c r="G29" s="11" t="n">
        <x:v>46428</x:v>
      </x:c>
      <x:c r="H29" s="11" t="n">
        <x:v>46154</x:v>
      </x:c>
      <x:c r="I29" s="11"/>
      <x:c r="J29" s="11" t="n">
        <x:v>45497</x:v>
      </x:c>
      <x:c r="K29" s="44" t="n">
        <x:f>J29+Parametry!$C$14</x:f>
        <x:v>45525</x:v>
      </x:c>
      <x:c r="L29" s="45" t="n">
        <x:f>K29-Parametry!$C$6</x:f>
        <x:v>21</x:v>
      </x:c>
      <x:c r="M29" t="n">
        <x:v>54</x:v>
      </x:c>
      <x:c r="N29" t="n">
        <x:v>87</x:v>
      </x:c>
      <x:c r="O29" t="n">
        <x:v>56</x:v>
      </x:c>
      <x:c r="P29" t="str">
        <x:f>IF(OR(E29&lt;Parametry!$C$6,F29&lt;Parametry!$C$6,G29&lt;Parametry!$C$6,H29&lt;Parametry!$C$6,L29&lt;0,M29&gt;Parametry!$C$18,N29&gt;Parametry!$C$19,O29&gt;60),"BLOKADA","OK")</x:f>
        <x:v>OK</x:v>
      </x:c>
    </x:row>
    <x:row r="30">
      <x:c r="A30" t="str">
        <x:v>DR-025</x:v>
      </x:c>
      <x:c r="B30" t="str">
        <x:v>Rezerwowy</x:v>
      </x:c>
      <x:c r="C30" t="str">
        <x:v>Pracownik</x:v>
      </x:c>
      <x:c r="D30" t="str">
        <x:v>Rezerwa</x:v>
      </x:c>
      <x:c r="E30" s="11" t="n">
        <x:v>46037</x:v>
      </x:c>
      <x:c r="F30" s="11" t="n">
        <x:v>45677</x:v>
      </x:c>
      <x:c r="G30" s="11" t="n">
        <x:v>45726</x:v>
      </x:c>
      <x:c r="H30" s="11" t="n">
        <x:v>45820</x:v>
      </x:c>
      <x:c r="I30" s="11"/>
      <x:c r="J30" s="11" t="n">
        <x:v>45498</x:v>
      </x:c>
      <x:c r="K30" s="44" t="n">
        <x:f>J30+Parametry!$C$14</x:f>
        <x:v>45526</x:v>
      </x:c>
      <x:c r="L30" s="45" t="n">
        <x:f>K30-Parametry!$C$6</x:f>
        <x:v>22</x:v>
      </x:c>
      <x:c r="M30" t="n">
        <x:v>43</x:v>
      </x:c>
      <x:c r="N30" t="n">
        <x:v>88</x:v>
      </x:c>
      <x:c r="O30" t="n">
        <x:v>57</x:v>
      </x:c>
      <x:c r="P30" t="str">
        <x:f>IF(OR(E30&lt;Parametry!$C$6,F30&lt;Parametry!$C$6,G30&lt;Parametry!$C$6,H30&lt;Parametry!$C$6,L30&lt;0,M30&gt;Parametry!$C$18,N30&gt;Parametry!$C$19,O30&gt;60),"BLOKADA","OK")</x:f>
        <x:v>OK</x:v>
      </x:c>
    </x:row>
    <x:row r="31">
      <x:c r="A31" t="str">
        <x:v>DR-026</x:v>
      </x:c>
      <x:c r="B31" t="str">
        <x:v>Rezerwowy</x:v>
      </x:c>
      <x:c r="C31" t="str">
        <x:v>Pracownik</x:v>
      </x:c>
      <x:c r="D31" t="str">
        <x:v>Rezerwa</x:v>
      </x:c>
      <x:c r="E31" s="11" t="n">
        <x:v>46433</x:v>
      </x:c>
      <x:c r="F31" s="11" t="n">
        <x:v>46073</x:v>
      </x:c>
      <x:c r="G31" s="11" t="n">
        <x:v>46122</x:v>
      </x:c>
      <x:c r="H31" s="11" t="n">
        <x:v>46215</x:v>
      </x:c>
      <x:c r="I31" s="11"/>
      <x:c r="J31" s="11" t="n">
        <x:v>45474</x:v>
      </x:c>
      <x:c r="K31" s="44" t="n">
        <x:f>J31+Parametry!$C$14</x:f>
        <x:v>45502</x:v>
      </x:c>
      <x:c r="L31" s="45" t="n">
        <x:f>K31-Parametry!$C$6</x:f>
        <x:v>-2</x:v>
      </x:c>
      <x:c r="M31" t="n">
        <x:v>44</x:v>
      </x:c>
      <x:c r="N31" t="n">
        <x:v>89</x:v>
      </x:c>
      <x:c r="O31" t="n">
        <x:v>58</x:v>
      </x:c>
      <x:c r="P31" t="str">
        <x:f>IF(OR(E31&lt;Parametry!$C$6,F31&lt;Parametry!$C$6,G31&lt;Parametry!$C$6,H31&lt;Parametry!$C$6,L31&lt;0,M31&gt;Parametry!$C$18,N31&gt;Parametry!$C$19,O31&gt;60),"BLOKADA","OK")</x:f>
        <x:v>BLOKADA</x:v>
      </x:c>
    </x:row>
  </x:sheetData>
  <x:mergeCells>
    <x:mergeCell ref="A1:P1"/>
    <x:mergeCell ref="A2:P2"/>
    <x:mergeCell ref="A3:P3"/>
  </x:mergeCells>
  <x:conditionalFormatting sqref="P6:P31">
    <x:cfRule type="containsText" dxfId="3" priority="1" operator="containsText" text="OK"/>
    <x:cfRule type="containsText" dxfId="4" priority="2" operator="containsText" text="ALERT"/>
    <x:cfRule type="containsText" dxfId="5" priority="3" operator="containsText" text="BLOKADA"/>
  </x:conditionalFormatting>
  <x:dataValidations count="1">
    <x:dataValidation type="list" sqref="C6:C31">
      <x:formula1>"Pracownik,Nieaktywny"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9b4b38653814541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30" hidden="0" customWidth="1"/>
    <x:col min="4" max="4" width="18" hidden="0" customWidth="1"/>
    <x:col min="5" max="5" width="18" hidden="0" customWidth="1"/>
    <x:col min="6" max="6" width="16" hidden="0" customWidth="1"/>
    <x:col min="7" max="7" width="16" hidden="0" customWidth="1"/>
    <x:col min="8" max="8" width="12" hidden="0" customWidth="1"/>
    <x:col min="9" max="9" width="14" hidden="0" customWidth="1"/>
    <x:col min="10" max="10" width="14" hidden="0" customWidth="1"/>
    <x:col min="11" max="11" width="28" hidden="0" customWidth="1"/>
  </x:cols>
  <x:sheetData>
    <x:row r="1" ht="32" customHeight="1">
      <x:c r="A1" s="3" t="str">
        <x:v>REJESTR DOKUMENTÓW I ZGODNOŚCI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7" customHeight="1">
      <x:c r="A2" s="7" t="str">
        <x:v>Każdy dokument ma właściciela, termin, alert i proces, który może zostać zablokowany.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3" ht="22" customHeight="1">
      <x:c r="A3" s="9" t="str">
        <x:v>Właściciel danych: Kadry / flota / zgodność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</x:row>
    <x:row r="5" ht="25" customHeight="1">
      <x:c r="A5" s="20" t="str">
        <x:v>ID</x:v>
      </x:c>
      <x:c r="B5" s="21" t="str">
        <x:v>Obszar</x:v>
      </x:c>
      <x:c r="C5" s="21" t="str">
        <x:v>Dokument</x:v>
      </x:c>
      <x:c r="D5" s="21" t="str">
        <x:v>Podmiot / pojazd</x:v>
      </x:c>
      <x:c r="E5" s="21" t="str">
        <x:v>Właściciel</x:v>
      </x:c>
      <x:c r="F5" s="21" t="str">
        <x:v>Ważny od</x:v>
      </x:c>
      <x:c r="G5" s="21" t="str">
        <x:v>Ważny do</x:v>
      </x:c>
      <x:c r="H5" s="21" t="str">
        <x:v>Alert dni</x:v>
      </x:c>
      <x:c r="I5" s="21" t="str">
        <x:v>Dni do końca</x:v>
      </x:c>
      <x:c r="J5" s="21" t="str">
        <x:v>Status</x:v>
      </x:c>
      <x:c r="K5" s="22" t="str">
        <x:v>Blokowany proces</x:v>
      </x:c>
    </x:row>
    <x:row r="6">
      <x:c r="A6" t="str">
        <x:v>DOC-001</x:v>
      </x:c>
      <x:c r="B6" t="str">
        <x:v>Firma</x:v>
      </x:c>
      <x:c r="C6" t="str">
        <x:v>Zezwolenie przewoźnika</x:v>
      </x:c>
      <x:c r="D6" t="str">
        <x:v>ORG-DEMO</x:v>
      </x:c>
      <x:c r="E6" t="str">
        <x:v>Zgodność</x:v>
      </x:c>
      <x:c r="F6" s="11" t="n">
        <x:v>43101</x:v>
      </x:c>
      <x:c r="G6" s="11" t="n">
        <x:v>47118</x:v>
      </x:c>
      <x:c r="H6" t="n">
        <x:v>90</x:v>
      </x:c>
      <x:c r="I6" t="n">
        <x:f>G6-Parametry!$C$6</x:f>
        <x:v>1614</x:v>
      </x:c>
      <x:c r="J6" t="str">
        <x:f>IF(I6&lt;0,"BLOKADA",IF(I6&lt;=H6,"ALERT","OK"))</x:f>
        <x:v>OK</x:v>
      </x:c>
      <x:c r="K6" t="str">
        <x:v>Wyjazd floty</x:v>
      </x:c>
    </x:row>
    <x:row r="7">
      <x:c r="A7" t="str">
        <x:v>DOC-002</x:v>
      </x:c>
      <x:c r="B7" t="str">
        <x:v>Firma</x:v>
      </x:c>
      <x:c r="C7" t="str">
        <x:v>Licencja wspólnotowa</x:v>
      </x:c>
      <x:c r="D7" t="str">
        <x:v>ORG-DEMO</x:v>
      </x:c>
      <x:c r="E7" t="str">
        <x:v>Zgodność</x:v>
      </x:c>
      <x:c r="F7" s="11" t="n">
        <x:v>43101</x:v>
      </x:c>
      <x:c r="G7" s="11" t="n">
        <x:v>47118</x:v>
      </x:c>
      <x:c r="H7" t="n">
        <x:v>90</x:v>
      </x:c>
      <x:c r="I7" t="n">
        <x:f>G7-Parametry!$C$6</x:f>
        <x:v>1614</x:v>
      </x:c>
      <x:c r="J7" t="str">
        <x:f>IF(I7&lt;0,"BLOKADA",IF(I7&lt;=H7,"ALERT","OK"))</x:f>
        <x:v>OK</x:v>
      </x:c>
      <x:c r="K7" t="str">
        <x:v>Transport międzynarodowy</x:v>
      </x:c>
    </x:row>
    <x:row r="8">
      <x:c r="A8" t="str">
        <x:v>DOC-003</x:v>
      </x:c>
      <x:c r="B8" t="str">
        <x:v>Firma</x:v>
      </x:c>
      <x:c r="C8" t="str">
        <x:v>CKZ zarządzającego</x:v>
      </x:c>
      <x:c r="D8" t="str">
        <x:v>ORG-DEMO</x:v>
      </x:c>
      <x:c r="E8" t="str">
        <x:v>Właściciel</x:v>
      </x:c>
      <x:c r="F8" s="11" t="n">
        <x:v>42736</x:v>
      </x:c>
      <x:c r="G8" s="11" t="n">
        <x:v>47483</x:v>
      </x:c>
      <x:c r="H8" t="n">
        <x:v>180</x:v>
      </x:c>
      <x:c r="I8" t="n">
        <x:f>G8-Parametry!$C$6</x:f>
        <x:v>1979</x:v>
      </x:c>
      <x:c r="J8" t="str">
        <x:f>IF(I8&lt;0,"BLOKADA",IF(I8&lt;=H8,"ALERT","OK"))</x:f>
        <x:v>OK</x:v>
      </x:c>
      <x:c r="K8" t="str">
        <x:v>Zarządzanie transportem</x:v>
      </x:c>
    </x:row>
    <x:row r="9">
      <x:c r="A9" t="str">
        <x:v>DOC-004</x:v>
      </x:c>
      <x:c r="B9" t="str">
        <x:v>Ubezpieczenie</x:v>
      </x:c>
      <x:c r="C9" t="str">
        <x:v>OCP przewoźnika</x:v>
      </x:c>
      <x:c r="D9" t="str">
        <x:v>ORG-DEMO</x:v>
      </x:c>
      <x:c r="E9" t="str">
        <x:v>Finanse</x:v>
      </x:c>
      <x:c r="F9" s="11" t="n">
        <x:v>45292</x:v>
      </x:c>
      <x:c r="G9" s="11" t="n">
        <x:v>45657</x:v>
      </x:c>
      <x:c r="H9" t="n">
        <x:v>60</x:v>
      </x:c>
      <x:c r="I9" t="n">
        <x:f>G9-Parametry!$C$6</x:f>
        <x:v>153</x:v>
      </x:c>
      <x:c r="J9" t="str">
        <x:f>IF(I9&lt;0,"BLOKADA",IF(I9&lt;=H9,"ALERT","OK"))</x:f>
        <x:v>OK</x:v>
      </x:c>
      <x:c r="K9" t="str">
        <x:v>Przyjęcie zlecenia</x:v>
      </x:c>
    </x:row>
    <x:row r="10">
      <x:c r="A10" t="str">
        <x:v>DOC-005</x:v>
      </x:c>
      <x:c r="B10" t="str">
        <x:v>Baza</x:v>
      </x:c>
      <x:c r="C10" t="str">
        <x:v>Umowa najmu bazy</x:v>
      </x:c>
      <x:c r="D10" t="str">
        <x:v>BAZA-01</x:v>
      </x:c>
      <x:c r="E10" t="str">
        <x:v>Właściciel</x:v>
      </x:c>
      <x:c r="F10" s="11" t="n">
        <x:v>44927</x:v>
      </x:c>
      <x:c r="G10" s="11" t="n">
        <x:v>46022</x:v>
      </x:c>
      <x:c r="H10" t="n">
        <x:v>90</x:v>
      </x:c>
      <x:c r="I10" t="n">
        <x:f>G10-Parametry!$C$6</x:f>
        <x:v>518</x:v>
      </x:c>
      <x:c r="J10" t="str">
        <x:f>IF(I10&lt;0,"BLOKADA",IF(I10&lt;=H10,"ALERT","OK"))</x:f>
        <x:v>OK</x:v>
      </x:c>
      <x:c r="K10" t="str">
        <x:v>Baza eksploatacyjna</x:v>
      </x:c>
    </x:row>
    <x:row r="11">
      <x:c r="A11" t="str">
        <x:v>DOC-V001</x:v>
      </x:c>
      <x:c r="B11" t="str">
        <x:v>Pojazd</x:v>
      </x:c>
      <x:c r="C11" t="str">
        <x:v>ATP / przegląd</x:v>
      </x:c>
      <x:c r="D11" t="str">
        <x:v>TF-001</x:v>
      </x:c>
      <x:c r="E11" t="str">
        <x:v>Flota</x:v>
      </x:c>
      <x:c r="F11" s="11" t="n">
        <x:v>45292</x:v>
      </x:c>
      <x:c r="G11" s="11" t="n">
        <x:v>45540</x:v>
      </x:c>
      <x:c r="H11" t="n">
        <x:v>30</x:v>
      </x:c>
      <x:c r="I11" t="n">
        <x:f>G11-Parametry!$C$6</x:f>
        <x:v>36</x:v>
      </x:c>
      <x:c r="J11" t="str">
        <x:f>IF(I11&lt;0,"BLOKADA",IF(I11&lt;=H11,"ALERT","OK"))</x:f>
        <x:v>OK</x:v>
      </x:c>
      <x:c r="K11" t="str">
        <x:v>Przydział zestawu</x:v>
      </x:c>
    </x:row>
    <x:row r="12">
      <x:c r="A12" t="str">
        <x:v>DOC-V002</x:v>
      </x:c>
      <x:c r="B12" t="str">
        <x:v>Pojazd</x:v>
      </x:c>
      <x:c r="C12" t="str">
        <x:v>ATP / przegląd</x:v>
      </x:c>
      <x:c r="D12" t="str">
        <x:v>TF-002</x:v>
      </x:c>
      <x:c r="E12" t="str">
        <x:v>Flota</x:v>
      </x:c>
      <x:c r="F12" s="11" t="n">
        <x:v>45292</x:v>
      </x:c>
      <x:c r="G12" s="11" t="n">
        <x:v>45571</x:v>
      </x:c>
      <x:c r="H12" t="n">
        <x:v>30</x:v>
      </x:c>
      <x:c r="I12" t="n">
        <x:f>G12-Parametry!$C$6</x:f>
        <x:v>67</x:v>
      </x:c>
      <x:c r="J12" t="str">
        <x:f>IF(I12&lt;0,"BLOKADA",IF(I12&lt;=H12,"ALERT","OK"))</x:f>
        <x:v>OK</x:v>
      </x:c>
      <x:c r="K12" t="str">
        <x:v>Przydział zestawu</x:v>
      </x:c>
    </x:row>
    <x:row r="13">
      <x:c r="A13" t="str">
        <x:v>DOC-V003</x:v>
      </x:c>
      <x:c r="B13" t="str">
        <x:v>Pojazd</x:v>
      </x:c>
      <x:c r="C13" t="str">
        <x:v>ATP / przegląd</x:v>
      </x:c>
      <x:c r="D13" t="str">
        <x:v>TF-003</x:v>
      </x:c>
      <x:c r="E13" t="str">
        <x:v>Flota</x:v>
      </x:c>
      <x:c r="F13" s="11" t="n">
        <x:v>45292</x:v>
      </x:c>
      <x:c r="G13" s="11" t="n">
        <x:v>45603</x:v>
      </x:c>
      <x:c r="H13" t="n">
        <x:v>30</x:v>
      </x:c>
      <x:c r="I13" t="n">
        <x:f>G13-Parametry!$C$6</x:f>
        <x:v>99</x:v>
      </x:c>
      <x:c r="J13" t="str">
        <x:f>IF(I13&lt;0,"BLOKADA",IF(I13&lt;=H13,"ALERT","OK"))</x:f>
        <x:v>OK</x:v>
      </x:c>
      <x:c r="K13" t="str">
        <x:v>Przydział zestawu</x:v>
      </x:c>
    </x:row>
    <x:row r="14">
      <x:c r="A14" t="str">
        <x:v>DOC-V004</x:v>
      </x:c>
      <x:c r="B14" t="str">
        <x:v>Pojazd</x:v>
      </x:c>
      <x:c r="C14" t="str">
        <x:v>ATP / przegląd</x:v>
      </x:c>
      <x:c r="D14" t="str">
        <x:v>TF-004</x:v>
      </x:c>
      <x:c r="E14" t="str">
        <x:v>Flota</x:v>
      </x:c>
      <x:c r="F14" s="11" t="n">
        <x:v>45292</x:v>
      </x:c>
      <x:c r="G14" s="11" t="n">
        <x:v>45543</x:v>
      </x:c>
      <x:c r="H14" t="n">
        <x:v>30</x:v>
      </x:c>
      <x:c r="I14" t="n">
        <x:f>G14-Parametry!$C$6</x:f>
        <x:v>39</x:v>
      </x:c>
      <x:c r="J14" t="str">
        <x:f>IF(I14&lt;0,"BLOKADA",IF(I14&lt;=H14,"ALERT","OK"))</x:f>
        <x:v>OK</x:v>
      </x:c>
      <x:c r="K14" t="str">
        <x:v>Przydział zestawu</x:v>
      </x:c>
    </x:row>
    <x:row r="15">
      <x:c r="A15" t="str">
        <x:v>DOC-V005</x:v>
      </x:c>
      <x:c r="B15" t="str">
        <x:v>Pojazd</x:v>
      </x:c>
      <x:c r="C15" t="str">
        <x:v>ATP / przegląd</x:v>
      </x:c>
      <x:c r="D15" t="str">
        <x:v>TF-005</x:v>
      </x:c>
      <x:c r="E15" t="str">
        <x:v>Flota</x:v>
      </x:c>
      <x:c r="F15" s="11" t="n">
        <x:v>45292</x:v>
      </x:c>
      <x:c r="G15" s="11" t="n">
        <x:v>45574</x:v>
      </x:c>
      <x:c r="H15" t="n">
        <x:v>30</x:v>
      </x:c>
      <x:c r="I15" t="n">
        <x:f>G15-Parametry!$C$6</x:f>
        <x:v>70</x:v>
      </x:c>
      <x:c r="J15" t="str">
        <x:f>IF(I15&lt;0,"BLOKADA",IF(I15&lt;=H15,"ALERT","OK"))</x:f>
        <x:v>OK</x:v>
      </x:c>
      <x:c r="K15" t="str">
        <x:v>Przydział zestawu</x:v>
      </x:c>
    </x:row>
    <x:row r="16">
      <x:c r="A16" t="str">
        <x:v>DOC-V006</x:v>
      </x:c>
      <x:c r="B16" t="str">
        <x:v>Pojazd</x:v>
      </x:c>
      <x:c r="C16" t="str">
        <x:v>ATP / przegląd</x:v>
      </x:c>
      <x:c r="D16" t="str">
        <x:v>TF-006</x:v>
      </x:c>
      <x:c r="E16" t="str">
        <x:v>Flota</x:v>
      </x:c>
      <x:c r="F16" s="11" t="n">
        <x:v>45292</x:v>
      </x:c>
      <x:c r="G16" s="11" t="n">
        <x:v>45606</x:v>
      </x:c>
      <x:c r="H16" t="n">
        <x:v>30</x:v>
      </x:c>
      <x:c r="I16" t="n">
        <x:f>G16-Parametry!$C$6</x:f>
        <x:v>102</x:v>
      </x:c>
      <x:c r="J16" t="str">
        <x:f>IF(I16&lt;0,"BLOKADA",IF(I16&lt;=H16,"ALERT","OK"))</x:f>
        <x:v>OK</x:v>
      </x:c>
      <x:c r="K16" t="str">
        <x:v>Przydział zestawu</x:v>
      </x:c>
    </x:row>
    <x:row r="17">
      <x:c r="A17" t="str">
        <x:v>DOC-V007</x:v>
      </x:c>
      <x:c r="B17" t="str">
        <x:v>Pojazd</x:v>
      </x:c>
      <x:c r="C17" t="str">
        <x:v>ATP / przegląd</x:v>
      </x:c>
      <x:c r="D17" t="str">
        <x:v>TF-007</x:v>
      </x:c>
      <x:c r="E17" t="str">
        <x:v>Flota</x:v>
      </x:c>
      <x:c r="F17" s="11" t="n">
        <x:v>45292</x:v>
      </x:c>
      <x:c r="G17" s="11" t="n">
        <x:v>45546</x:v>
      </x:c>
      <x:c r="H17" t="n">
        <x:v>30</x:v>
      </x:c>
      <x:c r="I17" t="n">
        <x:f>G17-Parametry!$C$6</x:f>
        <x:v>42</x:v>
      </x:c>
      <x:c r="J17" t="str">
        <x:f>IF(I17&lt;0,"BLOKADA",IF(I17&lt;=H17,"ALERT","OK"))</x:f>
        <x:v>OK</x:v>
      </x:c>
      <x:c r="K17" t="str">
        <x:v>Przydział zestawu</x:v>
      </x:c>
    </x:row>
    <x:row r="18">
      <x:c r="A18" t="str">
        <x:v>DOC-V008</x:v>
      </x:c>
      <x:c r="B18" t="str">
        <x:v>Pojazd</x:v>
      </x:c>
      <x:c r="C18" t="str">
        <x:v>ATP / przegląd</x:v>
      </x:c>
      <x:c r="D18" t="str">
        <x:v>TF-008</x:v>
      </x:c>
      <x:c r="E18" t="str">
        <x:v>Flota</x:v>
      </x:c>
      <x:c r="F18" s="11" t="n">
        <x:v>45292</x:v>
      </x:c>
      <x:c r="G18" s="11" t="n">
        <x:v>45577</x:v>
      </x:c>
      <x:c r="H18" t="n">
        <x:v>30</x:v>
      </x:c>
      <x:c r="I18" t="n">
        <x:f>G18-Parametry!$C$6</x:f>
        <x:v>73</x:v>
      </x:c>
      <x:c r="J18" t="str">
        <x:f>IF(I18&lt;0,"BLOKADA",IF(I18&lt;=H18,"ALERT","OK"))</x:f>
        <x:v>OK</x:v>
      </x:c>
      <x:c r="K18" t="str">
        <x:v>Przydział zestawu</x:v>
      </x:c>
    </x:row>
    <x:row r="19">
      <x:c r="A19" t="str">
        <x:v>DOC-V009</x:v>
      </x:c>
      <x:c r="B19" t="str">
        <x:v>Pojazd</x:v>
      </x:c>
      <x:c r="C19" t="str">
        <x:v>ATP / przegląd</x:v>
      </x:c>
      <x:c r="D19" t="str">
        <x:v>TF-009</x:v>
      </x:c>
      <x:c r="E19" t="str">
        <x:v>Flota</x:v>
      </x:c>
      <x:c r="F19" s="11" t="n">
        <x:v>45292</x:v>
      </x:c>
      <x:c r="G19" s="11" t="n">
        <x:v>45609</x:v>
      </x:c>
      <x:c r="H19" t="n">
        <x:v>30</x:v>
      </x:c>
      <x:c r="I19" t="n">
        <x:f>G19-Parametry!$C$6</x:f>
        <x:v>105</x:v>
      </x:c>
      <x:c r="J19" t="str">
        <x:f>IF(I19&lt;0,"BLOKADA",IF(I19&lt;=H19,"ALERT","OK"))</x:f>
        <x:v>OK</x:v>
      </x:c>
      <x:c r="K19" t="str">
        <x:v>Przydział zestawu</x:v>
      </x:c>
    </x:row>
    <x:row r="20">
      <x:c r="A20" t="str">
        <x:v>DOC-V010</x:v>
      </x:c>
      <x:c r="B20" t="str">
        <x:v>Pojazd</x:v>
      </x:c>
      <x:c r="C20" t="str">
        <x:v>ATP / przegląd</x:v>
      </x:c>
      <x:c r="D20" t="str">
        <x:v>TF-010</x:v>
      </x:c>
      <x:c r="E20" t="str">
        <x:v>Flota</x:v>
      </x:c>
      <x:c r="F20" s="11" t="n">
        <x:v>45292</x:v>
      </x:c>
      <x:c r="G20" s="11" t="n">
        <x:v>45549</x:v>
      </x:c>
      <x:c r="H20" t="n">
        <x:v>30</x:v>
      </x:c>
      <x:c r="I20" t="n">
        <x:f>G20-Parametry!$C$6</x:f>
        <x:v>45</x:v>
      </x:c>
      <x:c r="J20" t="str">
        <x:f>IF(I20&lt;0,"BLOKADA",IF(I20&lt;=H20,"ALERT","OK"))</x:f>
        <x:v>OK</x:v>
      </x:c>
      <x:c r="K20" t="str">
        <x:v>Przydział zestawu</x:v>
      </x:c>
    </x:row>
    <x:row r="21">
      <x:c r="A21" t="str">
        <x:v>DOC-V011</x:v>
      </x:c>
      <x:c r="B21" t="str">
        <x:v>Pojazd</x:v>
      </x:c>
      <x:c r="C21" t="str">
        <x:v>ATP / przegląd</x:v>
      </x:c>
      <x:c r="D21" t="str">
        <x:v>TF-011</x:v>
      </x:c>
      <x:c r="E21" t="str">
        <x:v>Flota</x:v>
      </x:c>
      <x:c r="F21" s="11" t="n">
        <x:v>45292</x:v>
      </x:c>
      <x:c r="G21" s="11" t="n">
        <x:v>45580</x:v>
      </x:c>
      <x:c r="H21" t="n">
        <x:v>30</x:v>
      </x:c>
      <x:c r="I21" t="n">
        <x:f>G21-Parametry!$C$6</x:f>
        <x:v>76</x:v>
      </x:c>
      <x:c r="J21" t="str">
        <x:f>IF(I21&lt;0,"BLOKADA",IF(I21&lt;=H21,"ALERT","OK"))</x:f>
        <x:v>OK</x:v>
      </x:c>
      <x:c r="K21" t="str">
        <x:v>Przydział zestawu</x:v>
      </x:c>
    </x:row>
    <x:row r="22">
      <x:c r="A22" t="str">
        <x:v>DOC-V012</x:v>
      </x:c>
      <x:c r="B22" t="str">
        <x:v>Pojazd</x:v>
      </x:c>
      <x:c r="C22" t="str">
        <x:v>ATP / przegląd</x:v>
      </x:c>
      <x:c r="D22" t="str">
        <x:v>TF-012</x:v>
      </x:c>
      <x:c r="E22" t="str">
        <x:v>Flota</x:v>
      </x:c>
      <x:c r="F22" s="11" t="n">
        <x:v>45292</x:v>
      </x:c>
      <x:c r="G22" s="11" t="n">
        <x:v>45612</x:v>
      </x:c>
      <x:c r="H22" t="n">
        <x:v>30</x:v>
      </x:c>
      <x:c r="I22" t="n">
        <x:f>G22-Parametry!$C$6</x:f>
        <x:v>108</x:v>
      </x:c>
      <x:c r="J22" t="str">
        <x:f>IF(I22&lt;0,"BLOKADA",IF(I22&lt;=H22,"ALERT","OK"))</x:f>
        <x:v>OK</x:v>
      </x:c>
      <x:c r="K22" t="str">
        <x:v>Przydział zestawu</x:v>
      </x:c>
    </x:row>
    <x:row r="23">
      <x:c r="A23" t="str">
        <x:v>DOC-V013</x:v>
      </x:c>
      <x:c r="B23" t="str">
        <x:v>Pojazd</x:v>
      </x:c>
      <x:c r="C23" t="str">
        <x:v>TDT / ADR / przegląd</x:v>
      </x:c>
      <x:c r="D23" t="str">
        <x:v>TF-013</x:v>
      </x:c>
      <x:c r="E23" t="str">
        <x:v>Flota</x:v>
      </x:c>
      <x:c r="F23" s="11" t="n">
        <x:v>45292</x:v>
      </x:c>
      <x:c r="G23" s="11" t="n">
        <x:v>45552</x:v>
      </x:c>
      <x:c r="H23" t="n">
        <x:v>30</x:v>
      </x:c>
      <x:c r="I23" t="n">
        <x:f>G23-Parametry!$C$6</x:f>
        <x:v>48</x:v>
      </x:c>
      <x:c r="J23" t="str">
        <x:f>IF(I23&lt;0,"BLOKADA",IF(I23&lt;=H23,"ALERT","OK"))</x:f>
        <x:v>OK</x:v>
      </x:c>
      <x:c r="K23" t="str">
        <x:v>Przydział zestawu</x:v>
      </x:c>
    </x:row>
    <x:row r="24">
      <x:c r="A24" t="str">
        <x:v>DOC-V014</x:v>
      </x:c>
      <x:c r="B24" t="str">
        <x:v>Pojazd</x:v>
      </x:c>
      <x:c r="C24" t="str">
        <x:v>TDT / ADR / przegląd</x:v>
      </x:c>
      <x:c r="D24" t="str">
        <x:v>TF-014</x:v>
      </x:c>
      <x:c r="E24" t="str">
        <x:v>Flota</x:v>
      </x:c>
      <x:c r="F24" s="11" t="n">
        <x:v>45292</x:v>
      </x:c>
      <x:c r="G24" s="11" t="n">
        <x:v>45583</x:v>
      </x:c>
      <x:c r="H24" t="n">
        <x:v>30</x:v>
      </x:c>
      <x:c r="I24" t="n">
        <x:f>G24-Parametry!$C$6</x:f>
        <x:v>79</x:v>
      </x:c>
      <x:c r="J24" t="str">
        <x:f>IF(I24&lt;0,"BLOKADA",IF(I24&lt;=H24,"ALERT","OK"))</x:f>
        <x:v>OK</x:v>
      </x:c>
      <x:c r="K24" t="str">
        <x:v>Przydział zestawu</x:v>
      </x:c>
    </x:row>
    <x:row r="25">
      <x:c r="A25" t="str">
        <x:v>DOC-V015</x:v>
      </x:c>
      <x:c r="B25" t="str">
        <x:v>Pojazd</x:v>
      </x:c>
      <x:c r="C25" t="str">
        <x:v>TDT / ADR / przegląd</x:v>
      </x:c>
      <x:c r="D25" t="str">
        <x:v>TF-015</x:v>
      </x:c>
      <x:c r="E25" t="str">
        <x:v>Flota</x:v>
      </x:c>
      <x:c r="F25" s="11" t="n">
        <x:v>45292</x:v>
      </x:c>
      <x:c r="G25" s="11" t="n">
        <x:v>45615</x:v>
      </x:c>
      <x:c r="H25" t="n">
        <x:v>30</x:v>
      </x:c>
      <x:c r="I25" t="n">
        <x:f>G25-Parametry!$C$6</x:f>
        <x:v>111</x:v>
      </x:c>
      <x:c r="J25" t="str">
        <x:f>IF(I25&lt;0,"BLOKADA",IF(I25&lt;=H25,"ALERT","OK"))</x:f>
        <x:v>OK</x:v>
      </x:c>
      <x:c r="K25" t="str">
        <x:v>Przydział zestawu</x:v>
      </x:c>
    </x:row>
    <x:row r="26">
      <x:c r="A26" t="str">
        <x:v>DOC-V016</x:v>
      </x:c>
      <x:c r="B26" t="str">
        <x:v>Pojazd</x:v>
      </x:c>
      <x:c r="C26" t="str">
        <x:v>TDT / ADR / przegląd</x:v>
      </x:c>
      <x:c r="D26" t="str">
        <x:v>TF-016</x:v>
      </x:c>
      <x:c r="E26" t="str">
        <x:v>Flota</x:v>
      </x:c>
      <x:c r="F26" s="11" t="n">
        <x:v>45292</x:v>
      </x:c>
      <x:c r="G26" s="11" t="n">
        <x:v>45555</x:v>
      </x:c>
      <x:c r="H26" t="n">
        <x:v>30</x:v>
      </x:c>
      <x:c r="I26" t="n">
        <x:f>G26-Parametry!$C$6</x:f>
        <x:v>51</x:v>
      </x:c>
      <x:c r="J26" t="str">
        <x:f>IF(I26&lt;0,"BLOKADA",IF(I26&lt;=H26,"ALERT","OK"))</x:f>
        <x:v>OK</x:v>
      </x:c>
      <x:c r="K26" t="str">
        <x:v>Przydział zestawu</x:v>
      </x:c>
    </x:row>
    <x:row r="27">
      <x:c r="A27" t="str">
        <x:v>DOC-V017</x:v>
      </x:c>
      <x:c r="B27" t="str">
        <x:v>Pojazd</x:v>
      </x:c>
      <x:c r="C27" t="str">
        <x:v>Badanie techniczne</x:v>
      </x:c>
      <x:c r="D27" t="str">
        <x:v>TF-017</x:v>
      </x:c>
      <x:c r="E27" t="str">
        <x:v>Flota</x:v>
      </x:c>
      <x:c r="F27" s="11" t="n">
        <x:v>45292</x:v>
      </x:c>
      <x:c r="G27" s="11" t="n">
        <x:v>45586</x:v>
      </x:c>
      <x:c r="H27" t="n">
        <x:v>30</x:v>
      </x:c>
      <x:c r="I27" t="n">
        <x:f>G27-Parametry!$C$6</x:f>
        <x:v>82</x:v>
      </x:c>
      <x:c r="J27" t="str">
        <x:f>IF(I27&lt;0,"BLOKADA",IF(I27&lt;=H27,"ALERT","OK"))</x:f>
        <x:v>OK</x:v>
      </x:c>
      <x:c r="K27" t="str">
        <x:v>Przydział zestawu</x:v>
      </x:c>
    </x:row>
    <x:row r="28">
      <x:c r="A28" t="str">
        <x:v>DOC-V018</x:v>
      </x:c>
      <x:c r="B28" t="str">
        <x:v>Pojazd</x:v>
      </x:c>
      <x:c r="C28" t="str">
        <x:v>Badanie techniczne</x:v>
      </x:c>
      <x:c r="D28" t="str">
        <x:v>TF-018</x:v>
      </x:c>
      <x:c r="E28" t="str">
        <x:v>Flota</x:v>
      </x:c>
      <x:c r="F28" s="11" t="n">
        <x:v>45292</x:v>
      </x:c>
      <x:c r="G28" s="11" t="n">
        <x:v>45618</x:v>
      </x:c>
      <x:c r="H28" t="n">
        <x:v>30</x:v>
      </x:c>
      <x:c r="I28" t="n">
        <x:f>G28-Parametry!$C$6</x:f>
        <x:v>114</x:v>
      </x:c>
      <x:c r="J28" t="str">
        <x:f>IF(I28&lt;0,"BLOKADA",IF(I28&lt;=H28,"ALERT","OK"))</x:f>
        <x:v>OK</x:v>
      </x:c>
      <x:c r="K28" t="str">
        <x:v>Przydział zestawu</x:v>
      </x:c>
    </x:row>
    <x:row r="29">
      <x:c r="A29" t="str">
        <x:v>DOC-V019</x:v>
      </x:c>
      <x:c r="B29" t="str">
        <x:v>Pojazd</x:v>
      </x:c>
      <x:c r="C29" t="str">
        <x:v>Badanie techniczne</x:v>
      </x:c>
      <x:c r="D29" t="str">
        <x:v>TF-019</x:v>
      </x:c>
      <x:c r="E29" t="str">
        <x:v>Flota</x:v>
      </x:c>
      <x:c r="F29" s="11" t="n">
        <x:v>45292</x:v>
      </x:c>
      <x:c r="G29" s="11" t="n">
        <x:v>45558</x:v>
      </x:c>
      <x:c r="H29" t="n">
        <x:v>30</x:v>
      </x:c>
      <x:c r="I29" t="n">
        <x:f>G29-Parametry!$C$6</x:f>
        <x:v>54</x:v>
      </x:c>
      <x:c r="J29" t="str">
        <x:f>IF(I29&lt;0,"BLOKADA",IF(I29&lt;=H29,"ALERT","OK"))</x:f>
        <x:v>OK</x:v>
      </x:c>
      <x:c r="K29" t="str">
        <x:v>Przydział zestawu</x:v>
      </x:c>
    </x:row>
    <x:row r="30">
      <x:c r="A30" t="str">
        <x:v>DOC-V020</x:v>
      </x:c>
      <x:c r="B30" t="str">
        <x:v>Pojazd</x:v>
      </x:c>
      <x:c r="C30" t="str">
        <x:v>Badanie techniczne</x:v>
      </x:c>
      <x:c r="D30" t="str">
        <x:v>TF-020</x:v>
      </x:c>
      <x:c r="E30" t="str">
        <x:v>Flota</x:v>
      </x:c>
      <x:c r="F30" s="11" t="n">
        <x:v>45292</x:v>
      </x:c>
      <x:c r="G30" s="11" t="n">
        <x:v>45589</x:v>
      </x:c>
      <x:c r="H30" t="n">
        <x:v>30</x:v>
      </x:c>
      <x:c r="I30" t="n">
        <x:f>G30-Parametry!$C$6</x:f>
        <x:v>85</x:v>
      </x:c>
      <x:c r="J30" t="str">
        <x:f>IF(I30&lt;0,"BLOKADA",IF(I30&lt;=H30,"ALERT","OK"))</x:f>
        <x:v>OK</x:v>
      </x:c>
      <x:c r="K30" t="str">
        <x:v>Przydział zestawu</x:v>
      </x:c>
    </x:row>
  </x:sheetData>
  <x:mergeCells>
    <x:mergeCell ref="A1:K1"/>
    <x:mergeCell ref="A2:K2"/>
    <x:mergeCell ref="A3:K3"/>
  </x:mergeCells>
  <x:conditionalFormatting sqref="J6:J30">
    <x:cfRule type="containsText" dxfId="6" priority="1" operator="containsText" text="OK"/>
    <x:cfRule type="containsText" dxfId="7" priority="2" operator="containsText" text="ALERT"/>
    <x:cfRule type="containsText" dxfId="8" priority="3" operator="containsText" text="BLOKADA"/>
  </x:conditionalFormatting>
  <x:pageMargins left="0.7" right="0.7" top="0.75" bottom="0.75" header="0.3" footer="0.3"/>
  <x:tableParts count="1">
    <x:tablePart xmlns:r="http://schemas.openxmlformats.org/officeDocument/2006/relationships" r:id="R7a10d73721044d80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11" hidden="0" customWidth="1"/>
    <x:col min="4" max="4" width="14" hidden="0" customWidth="1"/>
    <x:col min="5" max="5" width="14" hidden="0" customWidth="1"/>
    <x:col min="6" max="6" width="18" hidden="0" customWidth="1"/>
    <x:col min="7" max="7" width="16" hidden="0" customWidth="1"/>
    <x:col min="8" max="8" width="15" hidden="0" customWidth="1"/>
    <x:col min="9" max="9" width="12" hidden="0" customWidth="1"/>
    <x:col min="10" max="10" width="14" hidden="0" customWidth="1"/>
    <x:col min="11" max="11" width="17" hidden="0" customWidth="1"/>
    <x:col min="12" max="12" width="17" hidden="0" customWidth="1"/>
    <x:col min="13" max="13" width="17" hidden="0" customWidth="1"/>
    <x:col min="14" max="14" width="20" hidden="0" customWidth="1"/>
    <x:col min="15" max="15" width="15" hidden="0" customWidth="1"/>
  </x:cols>
  <x:sheetData>
    <x:row r="1" ht="32" customHeight="1">
      <x:c r="A1" s="3" t="str">
        <x:v>LEASING CIĄGNIKÓW I NACZEP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7" customHeight="1">
      <x:c r="A2" s="7" t="str">
        <x:v>Modelowe okresy: 48 miesięcy dla ciągnika i 60 dla naczepy; wartości i finansowanie są syntetyczne.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3" ht="22" customHeight="1">
      <x:c r="A3" s="9" t="str">
        <x:v>Właściciel danych: Finanse / flota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5" ht="25" customHeight="1">
      <x:c r="A5" s="20" t="str">
        <x:v>ID aktywa</x:v>
      </x:c>
      <x:c r="B5" s="21" t="str">
        <x:v>Rodzaj</x:v>
      </x:c>
      <x:c r="C5" s="21" t="str">
        <x:v>Zestaw</x:v>
      </x:c>
      <x:c r="D5" s="21" t="str">
        <x:v>Start</x:v>
      </x:c>
      <x:c r="E5" s="21" t="str">
        <x:v>Koniec</x:v>
      </x:c>
      <x:c r="F5" s="21" t="str">
        <x:v>Wartość netto</x:v>
      </x:c>
      <x:c r="G5" s="21" t="str">
        <x:v>Wpłata</x:v>
      </x:c>
      <x:c r="H5" s="21" t="str">
        <x:v>Stopa roczna</x:v>
      </x:c>
      <x:c r="I5" s="21" t="str">
        <x:v>Wykup</x:v>
      </x:c>
      <x:c r="J5" s="21" t="str">
        <x:v>Okres mies.</x:v>
      </x:c>
      <x:c r="K5" s="21" t="str">
        <x:v>Rata netto</x:v>
      </x:c>
      <x:c r="L5" s="21" t="str">
        <x:v>Mies. zapłacone</x:v>
      </x:c>
      <x:c r="M5" s="21" t="str">
        <x:v>Mies. pozostałe</x:v>
      </x:c>
      <x:c r="N5" s="21" t="str">
        <x:v>Zobowiązanie</x:v>
      </x:c>
      <x:c r="O5" s="22" t="str">
        <x:v>Status</x:v>
      </x:c>
    </x:row>
    <x:row r="6">
      <x:c r="A6" t="str">
        <x:v>LS-TR-1</x:v>
      </x:c>
      <x:c r="B6" t="str">
        <x:v>Ciągnik</x:v>
      </x:c>
      <x:c r="C6" t="str">
        <x:v>TF-001</x:v>
      </x:c>
      <x:c r="D6" s="11" t="n">
        <x:v>43101</x:v>
      </x:c>
      <x:c r="E6" s="44" t="n">
        <x:f>EDATE(D6,J6)</x:f>
        <x:v>44562</x:v>
      </x:c>
      <x:c r="F6" s="35" t="n">
        <x:v>420000</x:v>
      </x:c>
      <x:c r="G6" s="39" t="n">
        <x:f>F6*Parametry!$C$24</x:f>
        <x:v>42000</x:v>
      </x:c>
      <x:c r="H6" s="37" t="n">
        <x:v>0.075</x:v>
      </x:c>
      <x:c r="I6" s="37" t="n">
        <x:v>0.01</x:v>
      </x:c>
      <x:c r="J6" t="n">
        <x:v>48</x:v>
      </x:c>
      <x:c r="K6" s="47" t="n">
        <x:f>ROUND((F6-G6-F6*I6)*(1+H6*J6/12)/J6,2)</x:f>
        <x:v>10123.75</x:v>
      </x:c>
      <x:c r="L6" s="45" t="n">
        <x:f>MAX(0,MIN(J6,DATEDIF(D6,Parametry!$C$6,"m")))</x:f>
        <x:v>48</x:v>
      </x:c>
      <x:c r="M6" s="45" t="n">
        <x:f>MAX(0,J6-L6)</x:f>
        <x:v>0</x:v>
      </x:c>
      <x:c r="N6" s="39" t="n">
        <x:f>K6*M6+F6*I6</x:f>
        <x:v>4200</x:v>
      </x:c>
      <x:c r="O6" s="45" t="str">
        <x:f>IF(M6=0,"ZAKOŃCZONY","AKTYWNY")</x:f>
        <x:v>ZAKOŃCZONY</x:v>
      </x:c>
    </x:row>
    <x:row r="7">
      <x:c r="A7" t="str">
        <x:v>LS-NA-1</x:v>
      </x:c>
      <x:c r="B7" t="str">
        <x:v>Naczepa</x:v>
      </x:c>
      <x:c r="C7" t="str">
        <x:v>TF-001</x:v>
      </x:c>
      <x:c r="D7" s="11" t="n">
        <x:v>43101</x:v>
      </x:c>
      <x:c r="E7" s="44" t="n">
        <x:f>EDATE(D7,J7)</x:f>
        <x:v>44927</x:v>
      </x:c>
      <x:c r="F7" s="35" t="n">
        <x:v>310000</x:v>
      </x:c>
      <x:c r="G7" s="39" t="n">
        <x:f>F7*Parametry!$C$24</x:f>
        <x:v>31000</x:v>
      </x:c>
      <x:c r="H7" s="37" t="n">
        <x:v>0.075</x:v>
      </x:c>
      <x:c r="I7" s="37" t="n">
        <x:v>0.01</x:v>
      </x:c>
      <x:c r="J7" t="n">
        <x:v>60</x:v>
      </x:c>
      <x:c r="K7" s="47" t="n">
        <x:f>ROUND((F7-G7-F7*I7)*(1+H7*J7/12)/J7,2)</x:f>
        <x:v>6322.71</x:v>
      </x:c>
      <x:c r="L7" s="45" t="n">
        <x:f>MAX(0,MIN(J7,DATEDIF(D7,Parametry!$C$6,"m")))</x:f>
        <x:v>60</x:v>
      </x:c>
      <x:c r="M7" s="45" t="n">
        <x:f>MAX(0,J7-L7)</x:f>
        <x:v>0</x:v>
      </x:c>
      <x:c r="N7" s="39" t="n">
        <x:f>K7*M7+F7*I7</x:f>
        <x:v>3100</x:v>
      </x:c>
      <x:c r="O7" s="45" t="str">
        <x:f>IF(M7=0,"ZAKOŃCZONY","AKTYWNY")</x:f>
        <x:v>ZAKOŃCZONY</x:v>
      </x:c>
    </x:row>
    <x:row r="8">
      <x:c r="A8" t="str">
        <x:v>LS-TR-2</x:v>
      </x:c>
      <x:c r="B8" t="str">
        <x:v>Ciągnik</x:v>
      </x:c>
      <x:c r="C8" t="str">
        <x:v>TF-002</x:v>
      </x:c>
      <x:c r="D8" s="11" t="n">
        <x:v>43132</x:v>
      </x:c>
      <x:c r="E8" s="44" t="n">
        <x:f>EDATE(D8,J8)</x:f>
        <x:v>44593</x:v>
      </x:c>
      <x:c r="F8" s="35" t="n">
        <x:v>420000</x:v>
      </x:c>
      <x:c r="G8" s="39" t="n">
        <x:f>F8*Parametry!$C$24</x:f>
        <x:v>42000</x:v>
      </x:c>
      <x:c r="H8" s="37" t="n">
        <x:v>0.075</x:v>
      </x:c>
      <x:c r="I8" s="37" t="n">
        <x:v>0.01</x:v>
      </x:c>
      <x:c r="J8" t="n">
        <x:v>48</x:v>
      </x:c>
      <x:c r="K8" s="47" t="n">
        <x:f>ROUND((F8-G8-F8*I8)*(1+H8*J8/12)/J8,2)</x:f>
        <x:v>10123.75</x:v>
      </x:c>
      <x:c r="L8" s="45" t="n">
        <x:f>MAX(0,MIN(J8,DATEDIF(D8,Parametry!$C$6,"m")))</x:f>
        <x:v>48</x:v>
      </x:c>
      <x:c r="M8" s="45" t="n">
        <x:f>MAX(0,J8-L8)</x:f>
        <x:v>0</x:v>
      </x:c>
      <x:c r="N8" s="39" t="n">
        <x:f>K8*M8+F8*I8</x:f>
        <x:v>4200</x:v>
      </x:c>
      <x:c r="O8" s="45" t="str">
        <x:f>IF(M8=0,"ZAKOŃCZONY","AKTYWNY")</x:f>
        <x:v>ZAKOŃCZONY</x:v>
      </x:c>
    </x:row>
    <x:row r="9">
      <x:c r="A9" t="str">
        <x:v>LS-NA-2</x:v>
      </x:c>
      <x:c r="B9" t="str">
        <x:v>Naczepa</x:v>
      </x:c>
      <x:c r="C9" t="str">
        <x:v>TF-002</x:v>
      </x:c>
      <x:c r="D9" s="11" t="n">
        <x:v>43132</x:v>
      </x:c>
      <x:c r="E9" s="44" t="n">
        <x:f>EDATE(D9,J9)</x:f>
        <x:v>44958</x:v>
      </x:c>
      <x:c r="F9" s="35" t="n">
        <x:v>310000</x:v>
      </x:c>
      <x:c r="G9" s="39" t="n">
        <x:f>F9*Parametry!$C$24</x:f>
        <x:v>31000</x:v>
      </x:c>
      <x:c r="H9" s="37" t="n">
        <x:v>0.075</x:v>
      </x:c>
      <x:c r="I9" s="37" t="n">
        <x:v>0.01</x:v>
      </x:c>
      <x:c r="J9" t="n">
        <x:v>60</x:v>
      </x:c>
      <x:c r="K9" s="47" t="n">
        <x:f>ROUND((F9-G9-F9*I9)*(1+H9*J9/12)/J9,2)</x:f>
        <x:v>6322.71</x:v>
      </x:c>
      <x:c r="L9" s="45" t="n">
        <x:f>MAX(0,MIN(J9,DATEDIF(D9,Parametry!$C$6,"m")))</x:f>
        <x:v>60</x:v>
      </x:c>
      <x:c r="M9" s="45" t="n">
        <x:f>MAX(0,J9-L9)</x:f>
        <x:v>0</x:v>
      </x:c>
      <x:c r="N9" s="39" t="n">
        <x:f>K9*M9+F9*I9</x:f>
        <x:v>3100</x:v>
      </x:c>
      <x:c r="O9" s="45" t="str">
        <x:f>IF(M9=0,"ZAKOŃCZONY","AKTYWNY")</x:f>
        <x:v>ZAKOŃCZONY</x:v>
      </x:c>
    </x:row>
    <x:row r="10">
      <x:c r="A10" t="str">
        <x:v>LS-TR-3</x:v>
      </x:c>
      <x:c r="B10" t="str">
        <x:v>Ciągnik</x:v>
      </x:c>
      <x:c r="C10" t="str">
        <x:v>TF-003</x:v>
      </x:c>
      <x:c r="D10" s="11" t="n">
        <x:v>43160</x:v>
      </x:c>
      <x:c r="E10" s="44" t="n">
        <x:f>EDATE(D10,J10)</x:f>
        <x:v>44621</x:v>
      </x:c>
      <x:c r="F10" s="35" t="n">
        <x:v>420000</x:v>
      </x:c>
      <x:c r="G10" s="39" t="n">
        <x:f>F10*Parametry!$C$24</x:f>
        <x:v>42000</x:v>
      </x:c>
      <x:c r="H10" s="37" t="n">
        <x:v>0.075</x:v>
      </x:c>
      <x:c r="I10" s="37" t="n">
        <x:v>0.01</x:v>
      </x:c>
      <x:c r="J10" t="n">
        <x:v>48</x:v>
      </x:c>
      <x:c r="K10" s="47" t="n">
        <x:f>ROUND((F10-G10-F10*I10)*(1+H10*J10/12)/J10,2)</x:f>
        <x:v>10123.75</x:v>
      </x:c>
      <x:c r="L10" s="45" t="n">
        <x:f>MAX(0,MIN(J10,DATEDIF(D10,Parametry!$C$6,"m")))</x:f>
        <x:v>48</x:v>
      </x:c>
      <x:c r="M10" s="45" t="n">
        <x:f>MAX(0,J10-L10)</x:f>
        <x:v>0</x:v>
      </x:c>
      <x:c r="N10" s="39" t="n">
        <x:f>K10*M10+F10*I10</x:f>
        <x:v>4200</x:v>
      </x:c>
      <x:c r="O10" s="45" t="str">
        <x:f>IF(M10=0,"ZAKOŃCZONY","AKTYWNY")</x:f>
        <x:v>ZAKOŃCZONY</x:v>
      </x:c>
    </x:row>
    <x:row r="11">
      <x:c r="A11" t="str">
        <x:v>LS-NA-3</x:v>
      </x:c>
      <x:c r="B11" t="str">
        <x:v>Naczepa</x:v>
      </x:c>
      <x:c r="C11" t="str">
        <x:v>TF-003</x:v>
      </x:c>
      <x:c r="D11" s="11" t="n">
        <x:v>43160</x:v>
      </x:c>
      <x:c r="E11" s="44" t="n">
        <x:f>EDATE(D11,J11)</x:f>
        <x:v>44986</x:v>
      </x:c>
      <x:c r="F11" s="35" t="n">
        <x:v>310000</x:v>
      </x:c>
      <x:c r="G11" s="39" t="n">
        <x:f>F11*Parametry!$C$24</x:f>
        <x:v>31000</x:v>
      </x:c>
      <x:c r="H11" s="37" t="n">
        <x:v>0.075</x:v>
      </x:c>
      <x:c r="I11" s="37" t="n">
        <x:v>0.01</x:v>
      </x:c>
      <x:c r="J11" t="n">
        <x:v>60</x:v>
      </x:c>
      <x:c r="K11" s="47" t="n">
        <x:f>ROUND((F11-G11-F11*I11)*(1+H11*J11/12)/J11,2)</x:f>
        <x:v>6322.71</x:v>
      </x:c>
      <x:c r="L11" s="45" t="n">
        <x:f>MAX(0,MIN(J11,DATEDIF(D11,Parametry!$C$6,"m")))</x:f>
        <x:v>60</x:v>
      </x:c>
      <x:c r="M11" s="45" t="n">
        <x:f>MAX(0,J11-L11)</x:f>
        <x:v>0</x:v>
      </x:c>
      <x:c r="N11" s="39" t="n">
        <x:f>K11*M11+F11*I11</x:f>
        <x:v>3100</x:v>
      </x:c>
      <x:c r="O11" s="45" t="str">
        <x:f>IF(M11=0,"ZAKOŃCZONY","AKTYWNY")</x:f>
        <x:v>ZAKOŃCZONY</x:v>
      </x:c>
    </x:row>
    <x:row r="12">
      <x:c r="A12" t="str">
        <x:v>LS-TR-4</x:v>
      </x:c>
      <x:c r="B12" t="str">
        <x:v>Ciągnik</x:v>
      </x:c>
      <x:c r="C12" t="str">
        <x:v>TF-004</x:v>
      </x:c>
      <x:c r="D12" s="11" t="n">
        <x:v>43191</x:v>
      </x:c>
      <x:c r="E12" s="44" t="n">
        <x:f>EDATE(D12,J12)</x:f>
        <x:v>44652</x:v>
      </x:c>
      <x:c r="F12" s="35" t="n">
        <x:v>420000</x:v>
      </x:c>
      <x:c r="G12" s="39" t="n">
        <x:f>F12*Parametry!$C$24</x:f>
        <x:v>42000</x:v>
      </x:c>
      <x:c r="H12" s="37" t="n">
        <x:v>0.075</x:v>
      </x:c>
      <x:c r="I12" s="37" t="n">
        <x:v>0.01</x:v>
      </x:c>
      <x:c r="J12" t="n">
        <x:v>48</x:v>
      </x:c>
      <x:c r="K12" s="47" t="n">
        <x:f>ROUND((F12-G12-F12*I12)*(1+H12*J12/12)/J12,2)</x:f>
        <x:v>10123.75</x:v>
      </x:c>
      <x:c r="L12" s="45" t="n">
        <x:f>MAX(0,MIN(J12,DATEDIF(D12,Parametry!$C$6,"m")))</x:f>
        <x:v>48</x:v>
      </x:c>
      <x:c r="M12" s="45" t="n">
        <x:f>MAX(0,J12-L12)</x:f>
        <x:v>0</x:v>
      </x:c>
      <x:c r="N12" s="39" t="n">
        <x:f>K12*M12+F12*I12</x:f>
        <x:v>4200</x:v>
      </x:c>
      <x:c r="O12" s="45" t="str">
        <x:f>IF(M12=0,"ZAKOŃCZONY","AKTYWNY")</x:f>
        <x:v>ZAKOŃCZONY</x:v>
      </x:c>
    </x:row>
    <x:row r="13">
      <x:c r="A13" t="str">
        <x:v>LS-NA-4</x:v>
      </x:c>
      <x:c r="B13" t="str">
        <x:v>Naczepa</x:v>
      </x:c>
      <x:c r="C13" t="str">
        <x:v>TF-004</x:v>
      </x:c>
      <x:c r="D13" s="11" t="n">
        <x:v>43191</x:v>
      </x:c>
      <x:c r="E13" s="44" t="n">
        <x:f>EDATE(D13,J13)</x:f>
        <x:v>45017</x:v>
      </x:c>
      <x:c r="F13" s="35" t="n">
        <x:v>310000</x:v>
      </x:c>
      <x:c r="G13" s="39" t="n">
        <x:f>F13*Parametry!$C$24</x:f>
        <x:v>31000</x:v>
      </x:c>
      <x:c r="H13" s="37" t="n">
        <x:v>0.075</x:v>
      </x:c>
      <x:c r="I13" s="37" t="n">
        <x:v>0.01</x:v>
      </x:c>
      <x:c r="J13" t="n">
        <x:v>60</x:v>
      </x:c>
      <x:c r="K13" s="47" t="n">
        <x:f>ROUND((F13-G13-F13*I13)*(1+H13*J13/12)/J13,2)</x:f>
        <x:v>6322.71</x:v>
      </x:c>
      <x:c r="L13" s="45" t="n">
        <x:f>MAX(0,MIN(J13,DATEDIF(D13,Parametry!$C$6,"m")))</x:f>
        <x:v>60</x:v>
      </x:c>
      <x:c r="M13" s="45" t="n">
        <x:f>MAX(0,J13-L13)</x:f>
        <x:v>0</x:v>
      </x:c>
      <x:c r="N13" s="39" t="n">
        <x:f>K13*M13+F13*I13</x:f>
        <x:v>3100</x:v>
      </x:c>
      <x:c r="O13" s="45" t="str">
        <x:f>IF(M13=0,"ZAKOŃCZONY","AKTYWNY")</x:f>
        <x:v>ZAKOŃCZONY</x:v>
      </x:c>
    </x:row>
    <x:row r="14">
      <x:c r="A14" t="str">
        <x:v>LS-TR-5</x:v>
      </x:c>
      <x:c r="B14" t="str">
        <x:v>Ciągnik</x:v>
      </x:c>
      <x:c r="C14" t="str">
        <x:v>TF-005</x:v>
      </x:c>
      <x:c r="D14" s="11" t="n">
        <x:v>43586</x:v>
      </x:c>
      <x:c r="E14" s="44" t="n">
        <x:f>EDATE(D14,J14)</x:f>
        <x:v>45047</x:v>
      </x:c>
      <x:c r="F14" s="35" t="n">
        <x:v>420000</x:v>
      </x:c>
      <x:c r="G14" s="39" t="n">
        <x:f>F14*Parametry!$C$24</x:f>
        <x:v>42000</x:v>
      </x:c>
      <x:c r="H14" s="37" t="n">
        <x:v>0.075</x:v>
      </x:c>
      <x:c r="I14" s="37" t="n">
        <x:v>0.01</x:v>
      </x:c>
      <x:c r="J14" t="n">
        <x:v>48</x:v>
      </x:c>
      <x:c r="K14" s="47" t="n">
        <x:f>ROUND((F14-G14-F14*I14)*(1+H14*J14/12)/J14,2)</x:f>
        <x:v>10123.75</x:v>
      </x:c>
      <x:c r="L14" s="45" t="n">
        <x:f>MAX(0,MIN(J14,DATEDIF(D14,Parametry!$C$6,"m")))</x:f>
        <x:v>48</x:v>
      </x:c>
      <x:c r="M14" s="45" t="n">
        <x:f>MAX(0,J14-L14)</x:f>
        <x:v>0</x:v>
      </x:c>
      <x:c r="N14" s="39" t="n">
        <x:f>K14*M14+F14*I14</x:f>
        <x:v>4200</x:v>
      </x:c>
      <x:c r="O14" s="45" t="str">
        <x:f>IF(M14=0,"ZAKOŃCZONY","AKTYWNY")</x:f>
        <x:v>ZAKOŃCZONY</x:v>
      </x:c>
    </x:row>
    <x:row r="15">
      <x:c r="A15" t="str">
        <x:v>LS-NA-5</x:v>
      </x:c>
      <x:c r="B15" t="str">
        <x:v>Naczepa</x:v>
      </x:c>
      <x:c r="C15" t="str">
        <x:v>TF-005</x:v>
      </x:c>
      <x:c r="D15" s="11" t="n">
        <x:v>43586</x:v>
      </x:c>
      <x:c r="E15" s="44" t="n">
        <x:f>EDATE(D15,J15)</x:f>
        <x:v>45413</x:v>
      </x:c>
      <x:c r="F15" s="35" t="n">
        <x:v>310000</x:v>
      </x:c>
      <x:c r="G15" s="39" t="n">
        <x:f>F15*Parametry!$C$24</x:f>
        <x:v>31000</x:v>
      </x:c>
      <x:c r="H15" s="37" t="n">
        <x:v>0.075</x:v>
      </x:c>
      <x:c r="I15" s="37" t="n">
        <x:v>0.01</x:v>
      </x:c>
      <x:c r="J15" t="n">
        <x:v>60</x:v>
      </x:c>
      <x:c r="K15" s="47" t="n">
        <x:f>ROUND((F15-G15-F15*I15)*(1+H15*J15/12)/J15,2)</x:f>
        <x:v>6322.71</x:v>
      </x:c>
      <x:c r="L15" s="45" t="n">
        <x:f>MAX(0,MIN(J15,DATEDIF(D15,Parametry!$C$6,"m")))</x:f>
        <x:v>60</x:v>
      </x:c>
      <x:c r="M15" s="45" t="n">
        <x:f>MAX(0,J15-L15)</x:f>
        <x:v>0</x:v>
      </x:c>
      <x:c r="N15" s="39" t="n">
        <x:f>K15*M15+F15*I15</x:f>
        <x:v>3100</x:v>
      </x:c>
      <x:c r="O15" s="45" t="str">
        <x:f>IF(M15=0,"ZAKOŃCZONY","AKTYWNY")</x:f>
        <x:v>ZAKOŃCZONY</x:v>
      </x:c>
    </x:row>
    <x:row r="16">
      <x:c r="A16" t="str">
        <x:v>LS-TR-6</x:v>
      </x:c>
      <x:c r="B16" t="str">
        <x:v>Ciągnik</x:v>
      </x:c>
      <x:c r="C16" t="str">
        <x:v>TF-006</x:v>
      </x:c>
      <x:c r="D16" s="11" t="n">
        <x:v>43617</x:v>
      </x:c>
      <x:c r="E16" s="44" t="n">
        <x:f>EDATE(D16,J16)</x:f>
        <x:v>45078</x:v>
      </x:c>
      <x:c r="F16" s="35" t="n">
        <x:v>420000</x:v>
      </x:c>
      <x:c r="G16" s="39" t="n">
        <x:f>F16*Parametry!$C$24</x:f>
        <x:v>42000</x:v>
      </x:c>
      <x:c r="H16" s="37" t="n">
        <x:v>0.075</x:v>
      </x:c>
      <x:c r="I16" s="37" t="n">
        <x:v>0.01</x:v>
      </x:c>
      <x:c r="J16" t="n">
        <x:v>48</x:v>
      </x:c>
      <x:c r="K16" s="47" t="n">
        <x:f>ROUND((F16-G16-F16*I16)*(1+H16*J16/12)/J16,2)</x:f>
        <x:v>10123.75</x:v>
      </x:c>
      <x:c r="L16" s="45" t="n">
        <x:f>MAX(0,MIN(J16,DATEDIF(D16,Parametry!$C$6,"m")))</x:f>
        <x:v>48</x:v>
      </x:c>
      <x:c r="M16" s="45" t="n">
        <x:f>MAX(0,J16-L16)</x:f>
        <x:v>0</x:v>
      </x:c>
      <x:c r="N16" s="39" t="n">
        <x:f>K16*M16+F16*I16</x:f>
        <x:v>4200</x:v>
      </x:c>
      <x:c r="O16" s="45" t="str">
        <x:f>IF(M16=0,"ZAKOŃCZONY","AKTYWNY")</x:f>
        <x:v>ZAKOŃCZONY</x:v>
      </x:c>
    </x:row>
    <x:row r="17">
      <x:c r="A17" t="str">
        <x:v>LS-NA-6</x:v>
      </x:c>
      <x:c r="B17" t="str">
        <x:v>Naczepa</x:v>
      </x:c>
      <x:c r="C17" t="str">
        <x:v>TF-006</x:v>
      </x:c>
      <x:c r="D17" s="11" t="n">
        <x:v>43617</x:v>
      </x:c>
      <x:c r="E17" s="44" t="n">
        <x:f>EDATE(D17,J17)</x:f>
        <x:v>45444</x:v>
      </x:c>
      <x:c r="F17" s="35" t="n">
        <x:v>310000</x:v>
      </x:c>
      <x:c r="G17" s="39" t="n">
        <x:f>F17*Parametry!$C$24</x:f>
        <x:v>31000</x:v>
      </x:c>
      <x:c r="H17" s="37" t="n">
        <x:v>0.075</x:v>
      </x:c>
      <x:c r="I17" s="37" t="n">
        <x:v>0.01</x:v>
      </x:c>
      <x:c r="J17" t="n">
        <x:v>60</x:v>
      </x:c>
      <x:c r="K17" s="47" t="n">
        <x:f>ROUND((F17-G17-F17*I17)*(1+H17*J17/12)/J17,2)</x:f>
        <x:v>6322.71</x:v>
      </x:c>
      <x:c r="L17" s="45" t="n">
        <x:f>MAX(0,MIN(J17,DATEDIF(D17,Parametry!$C$6,"m")))</x:f>
        <x:v>60</x:v>
      </x:c>
      <x:c r="M17" s="45" t="n">
        <x:f>MAX(0,J17-L17)</x:f>
        <x:v>0</x:v>
      </x:c>
      <x:c r="N17" s="39" t="n">
        <x:f>K17*M17+F17*I17</x:f>
        <x:v>3100</x:v>
      </x:c>
      <x:c r="O17" s="45" t="str">
        <x:f>IF(M17=0,"ZAKOŃCZONY","AKTYWNY")</x:f>
        <x:v>ZAKOŃCZONY</x:v>
      </x:c>
    </x:row>
    <x:row r="18">
      <x:c r="A18" t="str">
        <x:v>LS-TR-7</x:v>
      </x:c>
      <x:c r="B18" t="str">
        <x:v>Ciągnik</x:v>
      </x:c>
      <x:c r="C18" t="str">
        <x:v>TF-007</x:v>
      </x:c>
      <x:c r="D18" s="11" t="n">
        <x:v>43647</x:v>
      </x:c>
      <x:c r="E18" s="44" t="n">
        <x:f>EDATE(D18,J18)</x:f>
        <x:v>45108</x:v>
      </x:c>
      <x:c r="F18" s="35" t="n">
        <x:v>420000</x:v>
      </x:c>
      <x:c r="G18" s="39" t="n">
        <x:f>F18*Parametry!$C$24</x:f>
        <x:v>42000</x:v>
      </x:c>
      <x:c r="H18" s="37" t="n">
        <x:v>0.075</x:v>
      </x:c>
      <x:c r="I18" s="37" t="n">
        <x:v>0.01</x:v>
      </x:c>
      <x:c r="J18" t="n">
        <x:v>48</x:v>
      </x:c>
      <x:c r="K18" s="47" t="n">
        <x:f>ROUND((F18-G18-F18*I18)*(1+H18*J18/12)/J18,2)</x:f>
        <x:v>10123.75</x:v>
      </x:c>
      <x:c r="L18" s="45" t="n">
        <x:f>MAX(0,MIN(J18,DATEDIF(D18,Parametry!$C$6,"m")))</x:f>
        <x:v>48</x:v>
      </x:c>
      <x:c r="M18" s="45" t="n">
        <x:f>MAX(0,J18-L18)</x:f>
        <x:v>0</x:v>
      </x:c>
      <x:c r="N18" s="39" t="n">
        <x:f>K18*M18+F18*I18</x:f>
        <x:v>4200</x:v>
      </x:c>
      <x:c r="O18" s="45" t="str">
        <x:f>IF(M18=0,"ZAKOŃCZONY","AKTYWNY")</x:f>
        <x:v>ZAKOŃCZONY</x:v>
      </x:c>
    </x:row>
    <x:row r="19">
      <x:c r="A19" t="str">
        <x:v>LS-NA-7</x:v>
      </x:c>
      <x:c r="B19" t="str">
        <x:v>Naczepa</x:v>
      </x:c>
      <x:c r="C19" t="str">
        <x:v>TF-007</x:v>
      </x:c>
      <x:c r="D19" s="11" t="n">
        <x:v>43647</x:v>
      </x:c>
      <x:c r="E19" s="44" t="n">
        <x:f>EDATE(D19,J19)</x:f>
        <x:v>45474</x:v>
      </x:c>
      <x:c r="F19" s="35" t="n">
        <x:v>310000</x:v>
      </x:c>
      <x:c r="G19" s="39" t="n">
        <x:f>F19*Parametry!$C$24</x:f>
        <x:v>31000</x:v>
      </x:c>
      <x:c r="H19" s="37" t="n">
        <x:v>0.075</x:v>
      </x:c>
      <x:c r="I19" s="37" t="n">
        <x:v>0.01</x:v>
      </x:c>
      <x:c r="J19" t="n">
        <x:v>60</x:v>
      </x:c>
      <x:c r="K19" s="47" t="n">
        <x:f>ROUND((F19-G19-F19*I19)*(1+H19*J19/12)/J19,2)</x:f>
        <x:v>6322.71</x:v>
      </x:c>
      <x:c r="L19" s="45" t="n">
        <x:f>MAX(0,MIN(J19,DATEDIF(D19,Parametry!$C$6,"m")))</x:f>
        <x:v>60</x:v>
      </x:c>
      <x:c r="M19" s="45" t="n">
        <x:f>MAX(0,J19-L19)</x:f>
        <x:v>0</x:v>
      </x:c>
      <x:c r="N19" s="39" t="n">
        <x:f>K19*M19+F19*I19</x:f>
        <x:v>3100</x:v>
      </x:c>
      <x:c r="O19" s="45" t="str">
        <x:f>IF(M19=0,"ZAKOŃCZONY","AKTYWNY")</x:f>
        <x:v>ZAKOŃCZONY</x:v>
      </x:c>
    </x:row>
    <x:row r="20">
      <x:c r="A20" t="str">
        <x:v>LS-TR-8</x:v>
      </x:c>
      <x:c r="B20" t="str">
        <x:v>Ciągnik</x:v>
      </x:c>
      <x:c r="C20" t="str">
        <x:v>TF-008</x:v>
      </x:c>
      <x:c r="D20" s="11" t="n">
        <x:v>44044</x:v>
      </x:c>
      <x:c r="E20" s="44" t="n">
        <x:f>EDATE(D20,J20)</x:f>
        <x:v>45505</x:v>
      </x:c>
      <x:c r="F20" s="35" t="n">
        <x:v>420000</x:v>
      </x:c>
      <x:c r="G20" s="39" t="n">
        <x:f>F20*Parametry!$C$24</x:f>
        <x:v>42000</x:v>
      </x:c>
      <x:c r="H20" s="37" t="n">
        <x:v>0.075</x:v>
      </x:c>
      <x:c r="I20" s="37" t="n">
        <x:v>0.01</x:v>
      </x:c>
      <x:c r="J20" t="n">
        <x:v>48</x:v>
      </x:c>
      <x:c r="K20" s="47" t="n">
        <x:f>ROUND((F20-G20-F20*I20)*(1+H20*J20/12)/J20,2)</x:f>
        <x:v>10123.75</x:v>
      </x:c>
      <x:c r="L20" s="45" t="n">
        <x:f>MAX(0,MIN(J20,DATEDIF(D20,Parametry!$C$6,"m")))</x:f>
        <x:v>47</x:v>
      </x:c>
      <x:c r="M20" s="45" t="n">
        <x:f>MAX(0,J20-L20)</x:f>
        <x:v>1</x:v>
      </x:c>
      <x:c r="N20" s="39" t="n">
        <x:f>K20*M20+F20*I20</x:f>
        <x:v>14323.75</x:v>
      </x:c>
      <x:c r="O20" s="45" t="str">
        <x:f>IF(M20=0,"ZAKOŃCZONY","AKTYWNY")</x:f>
        <x:v>AKTYWNY</x:v>
      </x:c>
    </x:row>
    <x:row r="21">
      <x:c r="A21" t="str">
        <x:v>LS-NA-8</x:v>
      </x:c>
      <x:c r="B21" t="str">
        <x:v>Naczepa</x:v>
      </x:c>
      <x:c r="C21" t="str">
        <x:v>TF-008</x:v>
      </x:c>
      <x:c r="D21" s="11" t="n">
        <x:v>44044</x:v>
      </x:c>
      <x:c r="E21" s="44" t="n">
        <x:f>EDATE(D21,J21)</x:f>
        <x:v>45870</x:v>
      </x:c>
      <x:c r="F21" s="35" t="n">
        <x:v>310000</x:v>
      </x:c>
      <x:c r="G21" s="39" t="n">
        <x:f>F21*Parametry!$C$24</x:f>
        <x:v>31000</x:v>
      </x:c>
      <x:c r="H21" s="37" t="n">
        <x:v>0.075</x:v>
      </x:c>
      <x:c r="I21" s="37" t="n">
        <x:v>0.01</x:v>
      </x:c>
      <x:c r="J21" t="n">
        <x:v>60</x:v>
      </x:c>
      <x:c r="K21" s="47" t="n">
        <x:f>ROUND((F21-G21-F21*I21)*(1+H21*J21/12)/J21,2)</x:f>
        <x:v>6322.71</x:v>
      </x:c>
      <x:c r="L21" s="45" t="n">
        <x:f>MAX(0,MIN(J21,DATEDIF(D21,Parametry!$C$6,"m")))</x:f>
        <x:v>47</x:v>
      </x:c>
      <x:c r="M21" s="45" t="n">
        <x:f>MAX(0,J21-L21)</x:f>
        <x:v>13</x:v>
      </x:c>
      <x:c r="N21" s="39" t="n">
        <x:f>K21*M21+F21*I21</x:f>
        <x:v>85295.23</x:v>
      </x:c>
      <x:c r="O21" s="45" t="str">
        <x:f>IF(M21=0,"ZAKOŃCZONY","AKTYWNY")</x:f>
        <x:v>AKTYWNY</x:v>
      </x:c>
    </x:row>
    <x:row r="22">
      <x:c r="A22" t="str">
        <x:v>LS-TR-9</x:v>
      </x:c>
      <x:c r="B22" t="str">
        <x:v>Ciągnik</x:v>
      </x:c>
      <x:c r="C22" t="str">
        <x:v>TF-009</x:v>
      </x:c>
      <x:c r="D22" s="11" t="n">
        <x:v>44075</x:v>
      </x:c>
      <x:c r="E22" s="44" t="n">
        <x:f>EDATE(D22,J22)</x:f>
        <x:v>45536</x:v>
      </x:c>
      <x:c r="F22" s="35" t="n">
        <x:v>420000</x:v>
      </x:c>
      <x:c r="G22" s="39" t="n">
        <x:f>F22*Parametry!$C$24</x:f>
        <x:v>42000</x:v>
      </x:c>
      <x:c r="H22" s="37" t="n">
        <x:v>0.075</x:v>
      </x:c>
      <x:c r="I22" s="37" t="n">
        <x:v>0.01</x:v>
      </x:c>
      <x:c r="J22" t="n">
        <x:v>48</x:v>
      </x:c>
      <x:c r="K22" s="47" t="n">
        <x:f>ROUND((F22-G22-F22*I22)*(1+H22*J22/12)/J22,2)</x:f>
        <x:v>10123.75</x:v>
      </x:c>
      <x:c r="L22" s="45" t="n">
        <x:f>MAX(0,MIN(J22,DATEDIF(D22,Parametry!$C$6,"m")))</x:f>
        <x:v>46</x:v>
      </x:c>
      <x:c r="M22" s="45" t="n">
        <x:f>MAX(0,J22-L22)</x:f>
        <x:v>2</x:v>
      </x:c>
      <x:c r="N22" s="39" t="n">
        <x:f>K22*M22+F22*I22</x:f>
        <x:v>24447.5</x:v>
      </x:c>
      <x:c r="O22" s="45" t="str">
        <x:f>IF(M22=0,"ZAKOŃCZONY","AKTYWNY")</x:f>
        <x:v>AKTYWNY</x:v>
      </x:c>
    </x:row>
    <x:row r="23">
      <x:c r="A23" t="str">
        <x:v>LS-NA-9</x:v>
      </x:c>
      <x:c r="B23" t="str">
        <x:v>Naczepa</x:v>
      </x:c>
      <x:c r="C23" t="str">
        <x:v>TF-009</x:v>
      </x:c>
      <x:c r="D23" s="11" t="n">
        <x:v>44075</x:v>
      </x:c>
      <x:c r="E23" s="44" t="n">
        <x:f>EDATE(D23,J23)</x:f>
        <x:v>45901</x:v>
      </x:c>
      <x:c r="F23" s="35" t="n">
        <x:v>310000</x:v>
      </x:c>
      <x:c r="G23" s="39" t="n">
        <x:f>F23*Parametry!$C$24</x:f>
        <x:v>31000</x:v>
      </x:c>
      <x:c r="H23" s="37" t="n">
        <x:v>0.075</x:v>
      </x:c>
      <x:c r="I23" s="37" t="n">
        <x:v>0.01</x:v>
      </x:c>
      <x:c r="J23" t="n">
        <x:v>60</x:v>
      </x:c>
      <x:c r="K23" s="47" t="n">
        <x:f>ROUND((F23-G23-F23*I23)*(1+H23*J23/12)/J23,2)</x:f>
        <x:v>6322.71</x:v>
      </x:c>
      <x:c r="L23" s="45" t="n">
        <x:f>MAX(0,MIN(J23,DATEDIF(D23,Parametry!$C$6,"m")))</x:f>
        <x:v>46</x:v>
      </x:c>
      <x:c r="M23" s="45" t="n">
        <x:f>MAX(0,J23-L23)</x:f>
        <x:v>14</x:v>
      </x:c>
      <x:c r="N23" s="39" t="n">
        <x:f>K23*M23+F23*I23</x:f>
        <x:v>91617.94</x:v>
      </x:c>
      <x:c r="O23" s="45" t="str">
        <x:f>IF(M23=0,"ZAKOŃCZONY","AKTYWNY")</x:f>
        <x:v>AKTYWNY</x:v>
      </x:c>
    </x:row>
    <x:row r="24">
      <x:c r="A24" t="str">
        <x:v>LS-TR-10</x:v>
      </x:c>
      <x:c r="B24" t="str">
        <x:v>Ciągnik</x:v>
      </x:c>
      <x:c r="C24" t="str">
        <x:v>TF-010</x:v>
      </x:c>
      <x:c r="D24" s="11" t="n">
        <x:v>44470</x:v>
      </x:c>
      <x:c r="E24" s="44" t="n">
        <x:f>EDATE(D24,J24)</x:f>
        <x:v>45931</x:v>
      </x:c>
      <x:c r="F24" s="35" t="n">
        <x:v>420000</x:v>
      </x:c>
      <x:c r="G24" s="39" t="n">
        <x:f>F24*Parametry!$C$24</x:f>
        <x:v>42000</x:v>
      </x:c>
      <x:c r="H24" s="37" t="n">
        <x:v>0.075</x:v>
      </x:c>
      <x:c r="I24" s="37" t="n">
        <x:v>0.01</x:v>
      </x:c>
      <x:c r="J24" t="n">
        <x:v>48</x:v>
      </x:c>
      <x:c r="K24" s="47" t="n">
        <x:f>ROUND((F24-G24-F24*I24)*(1+H24*J24/12)/J24,2)</x:f>
        <x:v>10123.75</x:v>
      </x:c>
      <x:c r="L24" s="45" t="n">
        <x:f>MAX(0,MIN(J24,DATEDIF(D24,Parametry!$C$6,"m")))</x:f>
        <x:v>33</x:v>
      </x:c>
      <x:c r="M24" s="45" t="n">
        <x:f>MAX(0,J24-L24)</x:f>
        <x:v>15</x:v>
      </x:c>
      <x:c r="N24" s="39" t="n">
        <x:f>K24*M24+F24*I24</x:f>
        <x:v>156056.25</x:v>
      </x:c>
      <x:c r="O24" s="45" t="str">
        <x:f>IF(M24=0,"ZAKOŃCZONY","AKTYWNY")</x:f>
        <x:v>AKTYWNY</x:v>
      </x:c>
    </x:row>
    <x:row r="25">
      <x:c r="A25" t="str">
        <x:v>LS-NA-10</x:v>
      </x:c>
      <x:c r="B25" t="str">
        <x:v>Naczepa</x:v>
      </x:c>
      <x:c r="C25" t="str">
        <x:v>TF-010</x:v>
      </x:c>
      <x:c r="D25" s="11" t="n">
        <x:v>44470</x:v>
      </x:c>
      <x:c r="E25" s="44" t="n">
        <x:f>EDATE(D25,J25)</x:f>
        <x:v>46296</x:v>
      </x:c>
      <x:c r="F25" s="35" t="n">
        <x:v>310000</x:v>
      </x:c>
      <x:c r="G25" s="39" t="n">
        <x:f>F25*Parametry!$C$24</x:f>
        <x:v>31000</x:v>
      </x:c>
      <x:c r="H25" s="37" t="n">
        <x:v>0.075</x:v>
      </x:c>
      <x:c r="I25" s="37" t="n">
        <x:v>0.01</x:v>
      </x:c>
      <x:c r="J25" t="n">
        <x:v>60</x:v>
      </x:c>
      <x:c r="K25" s="47" t="n">
        <x:f>ROUND((F25-G25-F25*I25)*(1+H25*J25/12)/J25,2)</x:f>
        <x:v>6322.71</x:v>
      </x:c>
      <x:c r="L25" s="45" t="n">
        <x:f>MAX(0,MIN(J25,DATEDIF(D25,Parametry!$C$6,"m")))</x:f>
        <x:v>33</x:v>
      </x:c>
      <x:c r="M25" s="45" t="n">
        <x:f>MAX(0,J25-L25)</x:f>
        <x:v>27</x:v>
      </x:c>
      <x:c r="N25" s="39" t="n">
        <x:f>K25*M25+F25*I25</x:f>
        <x:v>173813.17</x:v>
      </x:c>
      <x:c r="O25" s="45" t="str">
        <x:f>IF(M25=0,"ZAKOŃCZONY","AKTYWNY")</x:f>
        <x:v>AKTYWNY</x:v>
      </x:c>
    </x:row>
    <x:row r="26">
      <x:c r="A26" t="str">
        <x:v>LS-TR-11</x:v>
      </x:c>
      <x:c r="B26" t="str">
        <x:v>Ciągnik</x:v>
      </x:c>
      <x:c r="C26" t="str">
        <x:v>TF-011</x:v>
      </x:c>
      <x:c r="D26" s="11" t="n">
        <x:v>44501</x:v>
      </x:c>
      <x:c r="E26" s="44" t="n">
        <x:f>EDATE(D26,J26)</x:f>
        <x:v>45962</x:v>
      </x:c>
      <x:c r="F26" s="35" t="n">
        <x:v>420000</x:v>
      </x:c>
      <x:c r="G26" s="39" t="n">
        <x:f>F26*Parametry!$C$24</x:f>
        <x:v>42000</x:v>
      </x:c>
      <x:c r="H26" s="37" t="n">
        <x:v>0.075</x:v>
      </x:c>
      <x:c r="I26" s="37" t="n">
        <x:v>0.01</x:v>
      </x:c>
      <x:c r="J26" t="n">
        <x:v>48</x:v>
      </x:c>
      <x:c r="K26" s="47" t="n">
        <x:f>ROUND((F26-G26-F26*I26)*(1+H26*J26/12)/J26,2)</x:f>
        <x:v>10123.75</x:v>
      </x:c>
      <x:c r="L26" s="45" t="n">
        <x:f>MAX(0,MIN(J26,DATEDIF(D26,Parametry!$C$6,"m")))</x:f>
        <x:v>32</x:v>
      </x:c>
      <x:c r="M26" s="45" t="n">
        <x:f>MAX(0,J26-L26)</x:f>
        <x:v>16</x:v>
      </x:c>
      <x:c r="N26" s="39" t="n">
        <x:f>K26*M26+F26*I26</x:f>
        <x:v>166180</x:v>
      </x:c>
      <x:c r="O26" s="45" t="str">
        <x:f>IF(M26=0,"ZAKOŃCZONY","AKTYWNY")</x:f>
        <x:v>AKTYWNY</x:v>
      </x:c>
    </x:row>
    <x:row r="27">
      <x:c r="A27" t="str">
        <x:v>LS-NA-11</x:v>
      </x:c>
      <x:c r="B27" t="str">
        <x:v>Naczepa</x:v>
      </x:c>
      <x:c r="C27" t="str">
        <x:v>TF-011</x:v>
      </x:c>
      <x:c r="D27" s="11" t="n">
        <x:v>44501</x:v>
      </x:c>
      <x:c r="E27" s="44" t="n">
        <x:f>EDATE(D27,J27)</x:f>
        <x:v>46327</x:v>
      </x:c>
      <x:c r="F27" s="35" t="n">
        <x:v>310000</x:v>
      </x:c>
      <x:c r="G27" s="39" t="n">
        <x:f>F27*Parametry!$C$24</x:f>
        <x:v>31000</x:v>
      </x:c>
      <x:c r="H27" s="37" t="n">
        <x:v>0.075</x:v>
      </x:c>
      <x:c r="I27" s="37" t="n">
        <x:v>0.01</x:v>
      </x:c>
      <x:c r="J27" t="n">
        <x:v>60</x:v>
      </x:c>
      <x:c r="K27" s="47" t="n">
        <x:f>ROUND((F27-G27-F27*I27)*(1+H27*J27/12)/J27,2)</x:f>
        <x:v>6322.71</x:v>
      </x:c>
      <x:c r="L27" s="45" t="n">
        <x:f>MAX(0,MIN(J27,DATEDIF(D27,Parametry!$C$6,"m")))</x:f>
        <x:v>32</x:v>
      </x:c>
      <x:c r="M27" s="45" t="n">
        <x:f>MAX(0,J27-L27)</x:f>
        <x:v>28</x:v>
      </x:c>
      <x:c r="N27" s="39" t="n">
        <x:f>K27*M27+F27*I27</x:f>
        <x:v>180135.88</x:v>
      </x:c>
      <x:c r="O27" s="45" t="str">
        <x:f>IF(M27=0,"ZAKOŃCZONY","AKTYWNY")</x:f>
        <x:v>AKTYWNY</x:v>
      </x:c>
    </x:row>
    <x:row r="28">
      <x:c r="A28" t="str">
        <x:v>LS-TR-12</x:v>
      </x:c>
      <x:c r="B28" t="str">
        <x:v>Ciągnik</x:v>
      </x:c>
      <x:c r="C28" t="str">
        <x:v>TF-012</x:v>
      </x:c>
      <x:c r="D28" s="11" t="n">
        <x:v>44531</x:v>
      </x:c>
      <x:c r="E28" s="44" t="n">
        <x:f>EDATE(D28,J28)</x:f>
        <x:v>45992</x:v>
      </x:c>
      <x:c r="F28" s="35" t="n">
        <x:v>420000</x:v>
      </x:c>
      <x:c r="G28" s="39" t="n">
        <x:f>F28*Parametry!$C$24</x:f>
        <x:v>42000</x:v>
      </x:c>
      <x:c r="H28" s="37" t="n">
        <x:v>0.075</x:v>
      </x:c>
      <x:c r="I28" s="37" t="n">
        <x:v>0.01</x:v>
      </x:c>
      <x:c r="J28" t="n">
        <x:v>48</x:v>
      </x:c>
      <x:c r="K28" s="47" t="n">
        <x:f>ROUND((F28-G28-F28*I28)*(1+H28*J28/12)/J28,2)</x:f>
        <x:v>10123.75</x:v>
      </x:c>
      <x:c r="L28" s="45" t="n">
        <x:f>MAX(0,MIN(J28,DATEDIF(D28,Parametry!$C$6,"m")))</x:f>
        <x:v>31</x:v>
      </x:c>
      <x:c r="M28" s="45" t="n">
        <x:f>MAX(0,J28-L28)</x:f>
        <x:v>17</x:v>
      </x:c>
      <x:c r="N28" s="39" t="n">
        <x:f>K28*M28+F28*I28</x:f>
        <x:v>176303.75</x:v>
      </x:c>
      <x:c r="O28" s="45" t="str">
        <x:f>IF(M28=0,"ZAKOŃCZONY","AKTYWNY")</x:f>
        <x:v>AKTYWNY</x:v>
      </x:c>
    </x:row>
    <x:row r="29">
      <x:c r="A29" t="str">
        <x:v>LS-NA-12</x:v>
      </x:c>
      <x:c r="B29" t="str">
        <x:v>Naczepa</x:v>
      </x:c>
      <x:c r="C29" t="str">
        <x:v>TF-012</x:v>
      </x:c>
      <x:c r="D29" s="11" t="n">
        <x:v>44531</x:v>
      </x:c>
      <x:c r="E29" s="44" t="n">
        <x:f>EDATE(D29,J29)</x:f>
        <x:v>46357</x:v>
      </x:c>
      <x:c r="F29" s="35" t="n">
        <x:v>310000</x:v>
      </x:c>
      <x:c r="G29" s="39" t="n">
        <x:f>F29*Parametry!$C$24</x:f>
        <x:v>31000</x:v>
      </x:c>
      <x:c r="H29" s="37" t="n">
        <x:v>0.075</x:v>
      </x:c>
      <x:c r="I29" s="37" t="n">
        <x:v>0.01</x:v>
      </x:c>
      <x:c r="J29" t="n">
        <x:v>60</x:v>
      </x:c>
      <x:c r="K29" s="47" t="n">
        <x:f>ROUND((F29-G29-F29*I29)*(1+H29*J29/12)/J29,2)</x:f>
        <x:v>6322.71</x:v>
      </x:c>
      <x:c r="L29" s="45" t="n">
        <x:f>MAX(0,MIN(J29,DATEDIF(D29,Parametry!$C$6,"m")))</x:f>
        <x:v>31</x:v>
      </x:c>
      <x:c r="M29" s="45" t="n">
        <x:f>MAX(0,J29-L29)</x:f>
        <x:v>29</x:v>
      </x:c>
      <x:c r="N29" s="39" t="n">
        <x:f>K29*M29+F29*I29</x:f>
        <x:v>186458.59</x:v>
      </x:c>
      <x:c r="O29" s="45" t="str">
        <x:f>IF(M29=0,"ZAKOŃCZONY","AKTYWNY")</x:f>
        <x:v>AKTYWNY</x:v>
      </x:c>
    </x:row>
    <x:row r="30">
      <x:c r="A30" t="str">
        <x:v>LS-TR-13</x:v>
      </x:c>
      <x:c r="B30" t="str">
        <x:v>Ciągnik</x:v>
      </x:c>
      <x:c r="C30" t="str">
        <x:v>TF-013</x:v>
      </x:c>
      <x:c r="D30" s="11" t="n">
        <x:v>44562</x:v>
      </x:c>
      <x:c r="E30" s="44" t="n">
        <x:f>EDATE(D30,J30)</x:f>
        <x:v>46023</x:v>
      </x:c>
      <x:c r="F30" s="35" t="n">
        <x:v>420000</x:v>
      </x:c>
      <x:c r="G30" s="39" t="n">
        <x:f>F30*Parametry!$C$24</x:f>
        <x:v>42000</x:v>
      </x:c>
      <x:c r="H30" s="37" t="n">
        <x:v>0.075</x:v>
      </x:c>
      <x:c r="I30" s="37" t="n">
        <x:v>0.01</x:v>
      </x:c>
      <x:c r="J30" t="n">
        <x:v>48</x:v>
      </x:c>
      <x:c r="K30" s="47" t="n">
        <x:f>ROUND((F30-G30-F30*I30)*(1+H30*J30/12)/J30,2)</x:f>
        <x:v>10123.75</x:v>
      </x:c>
      <x:c r="L30" s="45" t="n">
        <x:f>MAX(0,MIN(J30,DATEDIF(D30,Parametry!$C$6,"m")))</x:f>
        <x:v>30</x:v>
      </x:c>
      <x:c r="M30" s="45" t="n">
        <x:f>MAX(0,J30-L30)</x:f>
        <x:v>18</x:v>
      </x:c>
      <x:c r="N30" s="39" t="n">
        <x:f>K30*M30+F30*I30</x:f>
        <x:v>186427.5</x:v>
      </x:c>
      <x:c r="O30" s="45" t="str">
        <x:f>IF(M30=0,"ZAKOŃCZONY","AKTYWNY")</x:f>
        <x:v>AKTYWNY</x:v>
      </x:c>
    </x:row>
    <x:row r="31">
      <x:c r="A31" t="str">
        <x:v>LS-NA-13</x:v>
      </x:c>
      <x:c r="B31" t="str">
        <x:v>Naczepa</x:v>
      </x:c>
      <x:c r="C31" t="str">
        <x:v>TF-013</x:v>
      </x:c>
      <x:c r="D31" s="11" t="n">
        <x:v>44562</x:v>
      </x:c>
      <x:c r="E31" s="44" t="n">
        <x:f>EDATE(D31,J31)</x:f>
        <x:v>46388</x:v>
      </x:c>
      <x:c r="F31" s="35" t="n">
        <x:v>360000</x:v>
      </x:c>
      <x:c r="G31" s="39" t="n">
        <x:f>F31*Parametry!$C$24</x:f>
        <x:v>36000</x:v>
      </x:c>
      <x:c r="H31" s="37" t="n">
        <x:v>0.075</x:v>
      </x:c>
      <x:c r="I31" s="37" t="n">
        <x:v>0.01</x:v>
      </x:c>
      <x:c r="J31" t="n">
        <x:v>60</x:v>
      </x:c>
      <x:c r="K31" s="47" t="n">
        <x:f>ROUND((F31-G31-F31*I31)*(1+H31*J31/12)/J31,2)</x:f>
        <x:v>7342.5</x:v>
      </x:c>
      <x:c r="L31" s="45" t="n">
        <x:f>MAX(0,MIN(J31,DATEDIF(D31,Parametry!$C$6,"m")))</x:f>
        <x:v>30</x:v>
      </x:c>
      <x:c r="M31" s="45" t="n">
        <x:f>MAX(0,J31-L31)</x:f>
        <x:v>30</x:v>
      </x:c>
      <x:c r="N31" s="39" t="n">
        <x:f>K31*M31+F31*I31</x:f>
        <x:v>223875</x:v>
      </x:c>
      <x:c r="O31" s="45" t="str">
        <x:f>IF(M31=0,"ZAKOŃCZONY","AKTYWNY")</x:f>
        <x:v>AKTYWNY</x:v>
      </x:c>
    </x:row>
    <x:row r="32">
      <x:c r="A32" t="str">
        <x:v>LS-TR-14</x:v>
      </x:c>
      <x:c r="B32" t="str">
        <x:v>Ciągnik</x:v>
      </x:c>
      <x:c r="C32" t="str">
        <x:v>TF-014</x:v>
      </x:c>
      <x:c r="D32" s="11" t="n">
        <x:v>44593</x:v>
      </x:c>
      <x:c r="E32" s="44" t="n">
        <x:f>EDATE(D32,J32)</x:f>
        <x:v>46054</x:v>
      </x:c>
      <x:c r="F32" s="35" t="n">
        <x:v>420000</x:v>
      </x:c>
      <x:c r="G32" s="39" t="n">
        <x:f>F32*Parametry!$C$24</x:f>
        <x:v>42000</x:v>
      </x:c>
      <x:c r="H32" s="37" t="n">
        <x:v>0.075</x:v>
      </x:c>
      <x:c r="I32" s="37" t="n">
        <x:v>0.01</x:v>
      </x:c>
      <x:c r="J32" t="n">
        <x:v>48</x:v>
      </x:c>
      <x:c r="K32" s="47" t="n">
        <x:f>ROUND((F32-G32-F32*I32)*(1+H32*J32/12)/J32,2)</x:f>
        <x:v>10123.75</x:v>
      </x:c>
      <x:c r="L32" s="45" t="n">
        <x:f>MAX(0,MIN(J32,DATEDIF(D32,Parametry!$C$6,"m")))</x:f>
        <x:v>29</x:v>
      </x:c>
      <x:c r="M32" s="45" t="n">
        <x:f>MAX(0,J32-L32)</x:f>
        <x:v>19</x:v>
      </x:c>
      <x:c r="N32" s="39" t="n">
        <x:f>K32*M32+F32*I32</x:f>
        <x:v>196551.25</x:v>
      </x:c>
      <x:c r="O32" s="45" t="str">
        <x:f>IF(M32=0,"ZAKOŃCZONY","AKTYWNY")</x:f>
        <x:v>AKTYWNY</x:v>
      </x:c>
    </x:row>
    <x:row r="33">
      <x:c r="A33" t="str">
        <x:v>LS-NA-14</x:v>
      </x:c>
      <x:c r="B33" t="str">
        <x:v>Naczepa</x:v>
      </x:c>
      <x:c r="C33" t="str">
        <x:v>TF-014</x:v>
      </x:c>
      <x:c r="D33" s="11" t="n">
        <x:v>44593</x:v>
      </x:c>
      <x:c r="E33" s="44" t="n">
        <x:f>EDATE(D33,J33)</x:f>
        <x:v>46419</x:v>
      </x:c>
      <x:c r="F33" s="35" t="n">
        <x:v>360000</x:v>
      </x:c>
      <x:c r="G33" s="39" t="n">
        <x:f>F33*Parametry!$C$24</x:f>
        <x:v>36000</x:v>
      </x:c>
      <x:c r="H33" s="37" t="n">
        <x:v>0.075</x:v>
      </x:c>
      <x:c r="I33" s="37" t="n">
        <x:v>0.01</x:v>
      </x:c>
      <x:c r="J33" t="n">
        <x:v>60</x:v>
      </x:c>
      <x:c r="K33" s="47" t="n">
        <x:f>ROUND((F33-G33-F33*I33)*(1+H33*J33/12)/J33,2)</x:f>
        <x:v>7342.5</x:v>
      </x:c>
      <x:c r="L33" s="45" t="n">
        <x:f>MAX(0,MIN(J33,DATEDIF(D33,Parametry!$C$6,"m")))</x:f>
        <x:v>29</x:v>
      </x:c>
      <x:c r="M33" s="45" t="n">
        <x:f>MAX(0,J33-L33)</x:f>
        <x:v>31</x:v>
      </x:c>
      <x:c r="N33" s="39" t="n">
        <x:f>K33*M33+F33*I33</x:f>
        <x:v>231217.5</x:v>
      </x:c>
      <x:c r="O33" s="45" t="str">
        <x:f>IF(M33=0,"ZAKOŃCZONY","AKTYWNY")</x:f>
        <x:v>AKTYWNY</x:v>
      </x:c>
    </x:row>
    <x:row r="34">
      <x:c r="A34" t="str">
        <x:v>LS-TR-15</x:v>
      </x:c>
      <x:c r="B34" t="str">
        <x:v>Ciągnik</x:v>
      </x:c>
      <x:c r="C34" t="str">
        <x:v>TF-015</x:v>
      </x:c>
      <x:c r="D34" s="11" t="n">
        <x:v>44621</x:v>
      </x:c>
      <x:c r="E34" s="44" t="n">
        <x:f>EDATE(D34,J34)</x:f>
        <x:v>46082</x:v>
      </x:c>
      <x:c r="F34" s="35" t="n">
        <x:v>420000</x:v>
      </x:c>
      <x:c r="G34" s="39" t="n">
        <x:f>F34*Parametry!$C$24</x:f>
        <x:v>42000</x:v>
      </x:c>
      <x:c r="H34" s="37" t="n">
        <x:v>0.075</x:v>
      </x:c>
      <x:c r="I34" s="37" t="n">
        <x:v>0.01</x:v>
      </x:c>
      <x:c r="J34" t="n">
        <x:v>48</x:v>
      </x:c>
      <x:c r="K34" s="47" t="n">
        <x:f>ROUND((F34-G34-F34*I34)*(1+H34*J34/12)/J34,2)</x:f>
        <x:v>10123.75</x:v>
      </x:c>
      <x:c r="L34" s="45" t="n">
        <x:f>MAX(0,MIN(J34,DATEDIF(D34,Parametry!$C$6,"m")))</x:f>
        <x:v>28</x:v>
      </x:c>
      <x:c r="M34" s="45" t="n">
        <x:f>MAX(0,J34-L34)</x:f>
        <x:v>20</x:v>
      </x:c>
      <x:c r="N34" s="39" t="n">
        <x:f>K34*M34+F34*I34</x:f>
        <x:v>206675</x:v>
      </x:c>
      <x:c r="O34" s="45" t="str">
        <x:f>IF(M34=0,"ZAKOŃCZONY","AKTYWNY")</x:f>
        <x:v>AKTYWNY</x:v>
      </x:c>
    </x:row>
    <x:row r="35">
      <x:c r="A35" t="str">
        <x:v>LS-NA-15</x:v>
      </x:c>
      <x:c r="B35" t="str">
        <x:v>Naczepa</x:v>
      </x:c>
      <x:c r="C35" t="str">
        <x:v>TF-015</x:v>
      </x:c>
      <x:c r="D35" s="11" t="n">
        <x:v>44621</x:v>
      </x:c>
      <x:c r="E35" s="44" t="n">
        <x:f>EDATE(D35,J35)</x:f>
        <x:v>46447</x:v>
      </x:c>
      <x:c r="F35" s="35" t="n">
        <x:v>360000</x:v>
      </x:c>
      <x:c r="G35" s="39" t="n">
        <x:f>F35*Parametry!$C$24</x:f>
        <x:v>36000</x:v>
      </x:c>
      <x:c r="H35" s="37" t="n">
        <x:v>0.075</x:v>
      </x:c>
      <x:c r="I35" s="37" t="n">
        <x:v>0.01</x:v>
      </x:c>
      <x:c r="J35" t="n">
        <x:v>60</x:v>
      </x:c>
      <x:c r="K35" s="47" t="n">
        <x:f>ROUND((F35-G35-F35*I35)*(1+H35*J35/12)/J35,2)</x:f>
        <x:v>7342.5</x:v>
      </x:c>
      <x:c r="L35" s="45" t="n">
        <x:f>MAX(0,MIN(J35,DATEDIF(D35,Parametry!$C$6,"m")))</x:f>
        <x:v>28</x:v>
      </x:c>
      <x:c r="M35" s="45" t="n">
        <x:f>MAX(0,J35-L35)</x:f>
        <x:v>32</x:v>
      </x:c>
      <x:c r="N35" s="39" t="n">
        <x:f>K35*M35+F35*I35</x:f>
        <x:v>238560</x:v>
      </x:c>
      <x:c r="O35" s="45" t="str">
        <x:f>IF(M35=0,"ZAKOŃCZONY","AKTYWNY")</x:f>
        <x:v>AKTYWNY</x:v>
      </x:c>
    </x:row>
    <x:row r="36">
      <x:c r="A36" t="str">
        <x:v>LS-TR-16</x:v>
      </x:c>
      <x:c r="B36" t="str">
        <x:v>Ciągnik</x:v>
      </x:c>
      <x:c r="C36" t="str">
        <x:v>TF-016</x:v>
      </x:c>
      <x:c r="D36" s="11" t="n">
        <x:v>45017</x:v>
      </x:c>
      <x:c r="E36" s="44" t="n">
        <x:f>EDATE(D36,J36)</x:f>
        <x:v>46478</x:v>
      </x:c>
      <x:c r="F36" s="35" t="n">
        <x:v>420000</x:v>
      </x:c>
      <x:c r="G36" s="39" t="n">
        <x:f>F36*Parametry!$C$24</x:f>
        <x:v>42000</x:v>
      </x:c>
      <x:c r="H36" s="37" t="n">
        <x:v>0.075</x:v>
      </x:c>
      <x:c r="I36" s="37" t="n">
        <x:v>0.01</x:v>
      </x:c>
      <x:c r="J36" t="n">
        <x:v>48</x:v>
      </x:c>
      <x:c r="K36" s="47" t="n">
        <x:f>ROUND((F36-G36-F36*I36)*(1+H36*J36/12)/J36,2)</x:f>
        <x:v>10123.75</x:v>
      </x:c>
      <x:c r="L36" s="45" t="n">
        <x:f>MAX(0,MIN(J36,DATEDIF(D36,Parametry!$C$6,"m")))</x:f>
        <x:v>15</x:v>
      </x:c>
      <x:c r="M36" s="45" t="n">
        <x:f>MAX(0,J36-L36)</x:f>
        <x:v>33</x:v>
      </x:c>
      <x:c r="N36" s="39" t="n">
        <x:f>K36*M36+F36*I36</x:f>
        <x:v>338283.75</x:v>
      </x:c>
      <x:c r="O36" s="45" t="str">
        <x:f>IF(M36=0,"ZAKOŃCZONY","AKTYWNY")</x:f>
        <x:v>AKTYWNY</x:v>
      </x:c>
    </x:row>
    <x:row r="37">
      <x:c r="A37" t="str">
        <x:v>LS-NA-16</x:v>
      </x:c>
      <x:c r="B37" t="str">
        <x:v>Naczepa</x:v>
      </x:c>
      <x:c r="C37" t="str">
        <x:v>TF-016</x:v>
      </x:c>
      <x:c r="D37" s="11" t="n">
        <x:v>45017</x:v>
      </x:c>
      <x:c r="E37" s="44" t="n">
        <x:f>EDATE(D37,J37)</x:f>
        <x:v>46844</x:v>
      </x:c>
      <x:c r="F37" s="35" t="n">
        <x:v>360000</x:v>
      </x:c>
      <x:c r="G37" s="39" t="n">
        <x:f>F37*Parametry!$C$24</x:f>
        <x:v>36000</x:v>
      </x:c>
      <x:c r="H37" s="37" t="n">
        <x:v>0.075</x:v>
      </x:c>
      <x:c r="I37" s="37" t="n">
        <x:v>0.01</x:v>
      </x:c>
      <x:c r="J37" t="n">
        <x:v>60</x:v>
      </x:c>
      <x:c r="K37" s="47" t="n">
        <x:f>ROUND((F37-G37-F37*I37)*(1+H37*J37/12)/J37,2)</x:f>
        <x:v>7342.5</x:v>
      </x:c>
      <x:c r="L37" s="45" t="n">
        <x:f>MAX(0,MIN(J37,DATEDIF(D37,Parametry!$C$6,"m")))</x:f>
        <x:v>15</x:v>
      </x:c>
      <x:c r="M37" s="45" t="n">
        <x:f>MAX(0,J37-L37)</x:f>
        <x:v>45</x:v>
      </x:c>
      <x:c r="N37" s="39" t="n">
        <x:f>K37*M37+F37*I37</x:f>
        <x:v>334012.5</x:v>
      </x:c>
      <x:c r="O37" s="45" t="str">
        <x:f>IF(M37=0,"ZAKOŃCZONY","AKTYWNY")</x:f>
        <x:v>AKTYWNY</x:v>
      </x:c>
    </x:row>
    <x:row r="38">
      <x:c r="A38" t="str">
        <x:v>LS-TR-17</x:v>
      </x:c>
      <x:c r="B38" t="str">
        <x:v>Ciągnik</x:v>
      </x:c>
      <x:c r="C38" t="str">
        <x:v>TF-017</x:v>
      </x:c>
      <x:c r="D38" s="11" t="n">
        <x:v>45047</x:v>
      </x:c>
      <x:c r="E38" s="44" t="n">
        <x:f>EDATE(D38,J38)</x:f>
        <x:v>46508</x:v>
      </x:c>
      <x:c r="F38" s="35" t="n">
        <x:v>420000</x:v>
      </x:c>
      <x:c r="G38" s="39" t="n">
        <x:f>F38*Parametry!$C$24</x:f>
        <x:v>42000</x:v>
      </x:c>
      <x:c r="H38" s="37" t="n">
        <x:v>0.075</x:v>
      </x:c>
      <x:c r="I38" s="37" t="n">
        <x:v>0.01</x:v>
      </x:c>
      <x:c r="J38" t="n">
        <x:v>48</x:v>
      </x:c>
      <x:c r="K38" s="47" t="n">
        <x:f>ROUND((F38-G38-F38*I38)*(1+H38*J38/12)/J38,2)</x:f>
        <x:v>10123.75</x:v>
      </x:c>
      <x:c r="L38" s="45" t="n">
        <x:f>MAX(0,MIN(J38,DATEDIF(D38,Parametry!$C$6,"m")))</x:f>
        <x:v>14</x:v>
      </x:c>
      <x:c r="M38" s="45" t="n">
        <x:f>MAX(0,J38-L38)</x:f>
        <x:v>34</x:v>
      </x:c>
      <x:c r="N38" s="39" t="n">
        <x:f>K38*M38+F38*I38</x:f>
        <x:v>348407.5</x:v>
      </x:c>
      <x:c r="O38" s="45" t="str">
        <x:f>IF(M38=0,"ZAKOŃCZONY","AKTYWNY")</x:f>
        <x:v>AKTYWNY</x:v>
      </x:c>
    </x:row>
    <x:row r="39">
      <x:c r="A39" t="str">
        <x:v>LS-NA-17</x:v>
      </x:c>
      <x:c r="B39" t="str">
        <x:v>Naczepa</x:v>
      </x:c>
      <x:c r="C39" t="str">
        <x:v>TF-017</x:v>
      </x:c>
      <x:c r="D39" s="11" t="n">
        <x:v>45047</x:v>
      </x:c>
      <x:c r="E39" s="44" t="n">
        <x:f>EDATE(D39,J39)</x:f>
        <x:v>46874</x:v>
      </x:c>
      <x:c r="F39" s="35" t="n">
        <x:v>170000</x:v>
      </x:c>
      <x:c r="G39" s="39" t="n">
        <x:f>F39*Parametry!$C$24</x:f>
        <x:v>17000</x:v>
      </x:c>
      <x:c r="H39" s="37" t="n">
        <x:v>0.075</x:v>
      </x:c>
      <x:c r="I39" s="37" t="n">
        <x:v>0.01</x:v>
      </x:c>
      <x:c r="J39" t="n">
        <x:v>60</x:v>
      </x:c>
      <x:c r="K39" s="47" t="n">
        <x:f>ROUND((F39-G39-F39*I39)*(1+H39*J39/12)/J39,2)</x:f>
        <x:v>3467.29</x:v>
      </x:c>
      <x:c r="L39" s="45" t="n">
        <x:f>MAX(0,MIN(J39,DATEDIF(D39,Parametry!$C$6,"m")))</x:f>
        <x:v>14</x:v>
      </x:c>
      <x:c r="M39" s="45" t="n">
        <x:f>MAX(0,J39-L39)</x:f>
        <x:v>46</x:v>
      </x:c>
      <x:c r="N39" s="39" t="n">
        <x:f>K39*M39+F39*I39</x:f>
        <x:v>161195.34</x:v>
      </x:c>
      <x:c r="O39" s="45" t="str">
        <x:f>IF(M39=0,"ZAKOŃCZONY","AKTYWNY")</x:f>
        <x:v>AKTYWNY</x:v>
      </x:c>
    </x:row>
    <x:row r="40">
      <x:c r="A40" t="str">
        <x:v>LS-TR-18</x:v>
      </x:c>
      <x:c r="B40" t="str">
        <x:v>Ciągnik</x:v>
      </x:c>
      <x:c r="C40" t="str">
        <x:v>TF-018</x:v>
      </x:c>
      <x:c r="D40" s="11" t="n">
        <x:v>45078</x:v>
      </x:c>
      <x:c r="E40" s="44" t="n">
        <x:f>EDATE(D40,J40)</x:f>
        <x:v>46539</x:v>
      </x:c>
      <x:c r="F40" s="35" t="n">
        <x:v>420000</x:v>
      </x:c>
      <x:c r="G40" s="39" t="n">
        <x:f>F40*Parametry!$C$24</x:f>
        <x:v>42000</x:v>
      </x:c>
      <x:c r="H40" s="37" t="n">
        <x:v>0.075</x:v>
      </x:c>
      <x:c r="I40" s="37" t="n">
        <x:v>0.01</x:v>
      </x:c>
      <x:c r="J40" t="n">
        <x:v>48</x:v>
      </x:c>
      <x:c r="K40" s="47" t="n">
        <x:f>ROUND((F40-G40-F40*I40)*(1+H40*J40/12)/J40,2)</x:f>
        <x:v>10123.75</x:v>
      </x:c>
      <x:c r="L40" s="45" t="n">
        <x:f>MAX(0,MIN(J40,DATEDIF(D40,Parametry!$C$6,"m")))</x:f>
        <x:v>13</x:v>
      </x:c>
      <x:c r="M40" s="45" t="n">
        <x:f>MAX(0,J40-L40)</x:f>
        <x:v>35</x:v>
      </x:c>
      <x:c r="N40" s="39" t="n">
        <x:f>K40*M40+F40*I40</x:f>
        <x:v>358531.25</x:v>
      </x:c>
      <x:c r="O40" s="45" t="str">
        <x:f>IF(M40=0,"ZAKOŃCZONY","AKTYWNY")</x:f>
        <x:v>AKTYWNY</x:v>
      </x:c>
    </x:row>
    <x:row r="41">
      <x:c r="A41" t="str">
        <x:v>LS-NA-18</x:v>
      </x:c>
      <x:c r="B41" t="str">
        <x:v>Naczepa</x:v>
      </x:c>
      <x:c r="C41" t="str">
        <x:v>TF-018</x:v>
      </x:c>
      <x:c r="D41" s="11" t="n">
        <x:v>45078</x:v>
      </x:c>
      <x:c r="E41" s="44" t="n">
        <x:f>EDATE(D41,J41)</x:f>
        <x:v>46905</x:v>
      </x:c>
      <x:c r="F41" s="35" t="n">
        <x:v>170000</x:v>
      </x:c>
      <x:c r="G41" s="39" t="n">
        <x:f>F41*Parametry!$C$24</x:f>
        <x:v>17000</x:v>
      </x:c>
      <x:c r="H41" s="37" t="n">
        <x:v>0.075</x:v>
      </x:c>
      <x:c r="I41" s="37" t="n">
        <x:v>0.01</x:v>
      </x:c>
      <x:c r="J41" t="n">
        <x:v>60</x:v>
      </x:c>
      <x:c r="K41" s="47" t="n">
        <x:f>ROUND((F41-G41-F41*I41)*(1+H41*J41/12)/J41,2)</x:f>
        <x:v>3467.29</x:v>
      </x:c>
      <x:c r="L41" s="45" t="n">
        <x:f>MAX(0,MIN(J41,DATEDIF(D41,Parametry!$C$6,"m")))</x:f>
        <x:v>13</x:v>
      </x:c>
      <x:c r="M41" s="45" t="n">
        <x:f>MAX(0,J41-L41)</x:f>
        <x:v>47</x:v>
      </x:c>
      <x:c r="N41" s="39" t="n">
        <x:f>K41*M41+F41*I41</x:f>
        <x:v>164662.63</x:v>
      </x:c>
      <x:c r="O41" s="45" t="str">
        <x:f>IF(M41=0,"ZAKOŃCZONY","AKTYWNY")</x:f>
        <x:v>AKTYWNY</x:v>
      </x:c>
    </x:row>
    <x:row r="42">
      <x:c r="A42" t="str">
        <x:v>LS-TR-19</x:v>
      </x:c>
      <x:c r="B42" t="str">
        <x:v>Ciągnik</x:v>
      </x:c>
      <x:c r="C42" t="str">
        <x:v>TF-019</x:v>
      </x:c>
      <x:c r="D42" s="11" t="n">
        <x:v>45474</x:v>
      </x:c>
      <x:c r="E42" s="44" t="n">
        <x:f>EDATE(D42,J42)</x:f>
        <x:v>46935</x:v>
      </x:c>
      <x:c r="F42" s="35" t="n">
        <x:v>420000</x:v>
      </x:c>
      <x:c r="G42" s="39" t="n">
        <x:f>F42*Parametry!$C$24</x:f>
        <x:v>42000</x:v>
      </x:c>
      <x:c r="H42" s="37" t="n">
        <x:v>0.075</x:v>
      </x:c>
      <x:c r="I42" s="37" t="n">
        <x:v>0.01</x:v>
      </x:c>
      <x:c r="J42" t="n">
        <x:v>48</x:v>
      </x:c>
      <x:c r="K42" s="47" t="n">
        <x:f>ROUND((F42-G42-F42*I42)*(1+H42*J42/12)/J42,2)</x:f>
        <x:v>10123.75</x:v>
      </x:c>
      <x:c r="L42" s="45" t="n">
        <x:f>MAX(0,MIN(J42,DATEDIF(D42,Parametry!$C$6,"m")))</x:f>
        <x:v>0</x:v>
      </x:c>
      <x:c r="M42" s="45" t="n">
        <x:f>MAX(0,J42-L42)</x:f>
        <x:v>48</x:v>
      </x:c>
      <x:c r="N42" s="39" t="n">
        <x:f>K42*M42+F42*I42</x:f>
        <x:v>490140</x:v>
      </x:c>
      <x:c r="O42" s="45" t="str">
        <x:f>IF(M42=0,"ZAKOŃCZONY","AKTYWNY")</x:f>
        <x:v>AKTYWNY</x:v>
      </x:c>
    </x:row>
    <x:row r="43">
      <x:c r="A43" t="str">
        <x:v>LS-NA-19</x:v>
      </x:c>
      <x:c r="B43" t="str">
        <x:v>Naczepa</x:v>
      </x:c>
      <x:c r="C43" t="str">
        <x:v>TF-019</x:v>
      </x:c>
      <x:c r="D43" s="11" t="n">
        <x:v>45474</x:v>
      </x:c>
      <x:c r="E43" s="44" t="n">
        <x:f>EDATE(D43,J43)</x:f>
        <x:v>47300</x:v>
      </x:c>
      <x:c r="F43" s="35" t="n">
        <x:v>170000</x:v>
      </x:c>
      <x:c r="G43" s="39" t="n">
        <x:f>F43*Parametry!$C$24</x:f>
        <x:v>17000</x:v>
      </x:c>
      <x:c r="H43" s="37" t="n">
        <x:v>0.075</x:v>
      </x:c>
      <x:c r="I43" s="37" t="n">
        <x:v>0.01</x:v>
      </x:c>
      <x:c r="J43" t="n">
        <x:v>60</x:v>
      </x:c>
      <x:c r="K43" s="47" t="n">
        <x:f>ROUND((F43-G43-F43*I43)*(1+H43*J43/12)/J43,2)</x:f>
        <x:v>3467.29</x:v>
      </x:c>
      <x:c r="L43" s="45" t="n">
        <x:f>MAX(0,MIN(J43,DATEDIF(D43,Parametry!$C$6,"m")))</x:f>
        <x:v>0</x:v>
      </x:c>
      <x:c r="M43" s="45" t="n">
        <x:f>MAX(0,J43-L43)</x:f>
        <x:v>60</x:v>
      </x:c>
      <x:c r="N43" s="39" t="n">
        <x:f>K43*M43+F43*I43</x:f>
        <x:v>209737.4</x:v>
      </x:c>
      <x:c r="O43" s="45" t="str">
        <x:f>IF(M43=0,"ZAKOŃCZONY","AKTYWNY")</x:f>
        <x:v>AKTYWNY</x:v>
      </x:c>
    </x:row>
    <x:row r="44">
      <x:c r="A44" t="str">
        <x:v>LS-TR-20</x:v>
      </x:c>
      <x:c r="B44" t="str">
        <x:v>Ciągnik</x:v>
      </x:c>
      <x:c r="C44" t="str">
        <x:v>TF-020</x:v>
      </x:c>
      <x:c r="D44" s="11" t="n">
        <x:v>45505</x:v>
      </x:c>
      <x:c r="E44" s="44" t="n">
        <x:f>EDATE(D44,J44)</x:f>
        <x:v>46966</x:v>
      </x:c>
      <x:c r="F44" s="35" t="n">
        <x:v>420000</x:v>
      </x:c>
      <x:c r="G44" s="39" t="n">
        <x:f>F44*Parametry!$C$24</x:f>
        <x:v>42000</x:v>
      </x:c>
      <x:c r="H44" s="37" t="n">
        <x:v>0.075</x:v>
      </x:c>
      <x:c r="I44" s="37" t="n">
        <x:v>0.01</x:v>
      </x:c>
      <x:c r="J44" t="n">
        <x:v>48</x:v>
      </x:c>
      <x:c r="K44" s="47" t="n">
        <x:f>ROUND((F44-G44-F44*I44)*(1+H44*J44/12)/J44,2)</x:f>
        <x:v>10123.75</x:v>
      </x:c>
      <x:c r="L44" s="45" t="n">
        <x:f>MAX(0,MIN(J44,DATEDIF(D44,Parametry!$C$6,"m")))</x:f>
        <x:v>0</x:v>
      </x:c>
      <x:c r="M44" s="45" t="n">
        <x:f>MAX(0,J44-L44)</x:f>
        <x:v>48</x:v>
      </x:c>
      <x:c r="N44" s="39" t="n">
        <x:f>K44*M44+F44*I44</x:f>
        <x:v>490140</x:v>
      </x:c>
      <x:c r="O44" s="45" t="str">
        <x:f>IF(M44=0,"ZAKOŃCZONY","AKTYWNY")</x:f>
        <x:v>AKTYWNY</x:v>
      </x:c>
    </x:row>
    <x:row r="45">
      <x:c r="A45" t="str">
        <x:v>LS-NA-20</x:v>
      </x:c>
      <x:c r="B45" t="str">
        <x:v>Naczepa</x:v>
      </x:c>
      <x:c r="C45" t="str">
        <x:v>TF-020</x:v>
      </x:c>
      <x:c r="D45" s="11" t="n">
        <x:v>45505</x:v>
      </x:c>
      <x:c r="E45" s="44" t="n">
        <x:f>EDATE(D45,J45)</x:f>
        <x:v>47331</x:v>
      </x:c>
      <x:c r="F45" s="35" t="n">
        <x:v>170000</x:v>
      </x:c>
      <x:c r="G45" s="39" t="n">
        <x:f>F45*Parametry!$C$24</x:f>
        <x:v>17000</x:v>
      </x:c>
      <x:c r="H45" s="37" t="n">
        <x:v>0.075</x:v>
      </x:c>
      <x:c r="I45" s="37" t="n">
        <x:v>0.01</x:v>
      </x:c>
      <x:c r="J45" t="n">
        <x:v>60</x:v>
      </x:c>
      <x:c r="K45" s="47" t="n">
        <x:f>ROUND((F45-G45-F45*I45)*(1+H45*J45/12)/J45,2)</x:f>
        <x:v>3467.29</x:v>
      </x:c>
      <x:c r="L45" s="45" t="n">
        <x:f>MAX(0,MIN(J45,DATEDIF(D45,Parametry!$C$6,"m")))</x:f>
        <x:v>0</x:v>
      </x:c>
      <x:c r="M45" s="45" t="n">
        <x:f>MAX(0,J45-L45)</x:f>
        <x:v>60</x:v>
      </x:c>
      <x:c r="N45" s="39" t="n">
        <x:f>K45*M45+F45*I45</x:f>
        <x:v>209737.4</x:v>
      </x:c>
      <x:c r="O45" s="45" t="str">
        <x:f>IF(M45=0,"ZAKOŃCZONY","AKTYWNY")</x:f>
        <x:v>AKTYWNY</x:v>
      </x:c>
    </x:row>
  </x:sheetData>
  <x:mergeCells>
    <x:mergeCell ref="A1:O1"/>
    <x:mergeCell ref="A2:O2"/>
    <x:mergeCell ref="A3:O3"/>
  </x:mergeCells>
  <x:pageMargins left="0.7" right="0.7" top="0.75" bottom="0.75" header="0.3" footer="0.3"/>
  <x:tableParts count="1">
    <x:tablePart xmlns:r="http://schemas.openxmlformats.org/officeDocument/2006/relationships" r:id="R03375e4cf728411a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15" hidden="0" customWidth="1"/>
    <x:col min="4" max="4" width="14" hidden="0" customWidth="1"/>
    <x:col min="5" max="5" width="55" hidden="0" customWidth="1"/>
    <x:col min="6" max="6" width="3" hidden="0" customWidth="1"/>
    <x:col min="7" max="7" width="22" hidden="0" customWidth="1"/>
    <x:col min="8" max="8" width="20" hidden="0" customWidth="1"/>
  </x:cols>
  <x:sheetData>
    <x:row r="1" ht="32" customHeight="1">
      <x:c r="A1" s="3" t="str">
        <x:v>KALKULATOR STAWKI ZA KILOMETR</x:v>
      </x:c>
      <x:c r="B1" s="3"/>
      <x:c r="C1" s="3"/>
      <x:c r="D1" s="3"/>
      <x:c r="E1" s="3"/>
      <x:c r="F1" s="3"/>
      <x:c r="G1" s="3"/>
      <x:c r="H1" s="3"/>
    </x:row>
    <x:row r="2" ht="27" customHeight="1">
      <x:c r="A2" s="7" t="str">
        <x:v>Każdy koszt jest osobnym wejściem. Wynik pokazuje koszt całkowity, koszt km płatnego i minimalną cenę sprzedaży.</x:v>
      </x:c>
      <x:c r="B2" s="7"/>
      <x:c r="C2" s="7"/>
      <x:c r="D2" s="7"/>
      <x:c r="E2" s="7"/>
      <x:c r="F2" s="7"/>
      <x:c r="G2" s="7"/>
      <x:c r="H2" s="7"/>
    </x:row>
    <x:row r="3" ht="22" customHeight="1">
      <x:c r="A3" s="9" t="str">
        <x:v>Właściciel danych: Handel / finanse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</x:row>
    <x:row r="5" ht="25" customHeight="1">
      <x:c r="A5" s="20" t="str">
        <x:v>Pole</x:v>
      </x:c>
      <x:c r="B5" s="21" t="str">
        <x:v>Wartość</x:v>
      </x:c>
      <x:c r="C5" s="21" t="str">
        <x:v>Jednostka</x:v>
      </x:c>
      <x:c r="D5" s="21" t="str">
        <x:v>Typ</x:v>
      </x:c>
      <x:c r="E5" s="22" t="str">
        <x:v>Definicja</x:v>
      </x:c>
      <x:c r="G5" s="20" t="str">
        <x:v>WYNIK</x:v>
      </x:c>
      <x:c r="H5" s="22" t="str">
        <x:v>Wartość</x:v>
      </x:c>
    </x:row>
    <x:row r="6">
      <x:c r="A6" t="str">
        <x:v>Typ zestawu</x:v>
      </x:c>
      <x:c r="B6" s="28" t="str">
        <x:v>Chłodnia</x:v>
      </x:c>
      <x:c r="C6" t="str">
        <x:v>lista</x:v>
      </x:c>
      <x:c r="D6" t="str">
        <x:v>wejście</x:v>
      </x:c>
      <x:c r="E6" t="str">
        <x:v>Wpływa na spalanie i koszty specjalistyczne</x:v>
      </x:c>
      <x:c r="G6" t="str">
        <x:v>Koszt trasy</x:v>
      </x:c>
      <x:c r="H6" s="46" t="n">
        <x:f>B27</x:f>
        <x:v>6228.3688</x:v>
      </x:c>
    </x:row>
    <x:row r="7">
      <x:c r="A7" t="str">
        <x:v>Kilometry całkowite</x:v>
      </x:c>
      <x:c r="B7" s="29" t="n">
        <x:v>960</x:v>
      </x:c>
      <x:c r="C7" t="str">
        <x:v>km</x:v>
      </x:c>
      <x:c r="D7" t="str">
        <x:v>wejście</x:v>
      </x:c>
      <x:c r="E7" t="str">
        <x:v>Trasa wraz z dojazdem i pustym przebiegiem</x:v>
      </x:c>
      <x:c r="G7" t="str">
        <x:v>Cena minimalna</x:v>
      </x:c>
      <x:c r="H7" s="46" t="n">
        <x:f>B30</x:f>
        <x:v>7162.6241199999995</x:v>
      </x:c>
    </x:row>
    <x:row r="8">
      <x:c r="A8" t="str">
        <x:v>Kilometry płatne</x:v>
      </x:c>
      <x:c r="B8" s="29" t="n">
        <x:v>820</x:v>
      </x:c>
      <x:c r="C8" t="str">
        <x:v>km</x:v>
      </x:c>
      <x:c r="D8" t="str">
        <x:v>wejście</x:v>
      </x:c>
      <x:c r="E8" t="str">
        <x:v>Dystans rozliczany klientowi</x:v>
      </x:c>
      <x:c r="G8" t="str">
        <x:v>Stawka / km płatny</x:v>
      </x:c>
      <x:c r="H8" s="46" t="n">
        <x:f>B31</x:f>
        <x:v>8.734907463414633</x:v>
      </x:c>
    </x:row>
    <x:row r="9">
      <x:c r="A9" t="str">
        <x:v>Dni trasy</x:v>
      </x:c>
      <x:c r="B9" s="29" t="n">
        <x:v>3</x:v>
      </x:c>
      <x:c r="C9" t="str">
        <x:v>dni</x:v>
      </x:c>
      <x:c r="D9" t="str">
        <x:v>wejście</x:v>
      </x:c>
      <x:c r="E9" t="str">
        <x:v>Pełne dni operacji</x:v>
      </x:c>
      <x:c r="G9" t="str">
        <x:v>Puste km</x:v>
      </x:c>
      <x:c r="H9" s="37" t="n">
        <x:f>1-B8/B7</x:f>
        <x:v>0.14583333333333337</x:v>
      </x:c>
    </x:row>
    <x:row r="10">
      <x:c r="A10" t="str">
        <x:v>Spalanie</x:v>
      </x:c>
      <x:c r="B10" s="29" t="n">
        <x:v>30.5</x:v>
      </x:c>
      <x:c r="C10" t="str">
        <x:v>l/100 km</x:v>
      </x:c>
      <x:c r="D10" t="str">
        <x:v>wejście</x:v>
      </x:c>
      <x:c r="E10" t="str">
        <x:v>Średnie spalanie zestawu</x:v>
      </x:c>
    </x:row>
    <x:row r="11">
      <x:c r="A11" t="str">
        <x:v>Cena paliwa</x:v>
      </x:c>
      <x:c r="B11" s="29" t="n">
        <x:v>6.2</x:v>
      </x:c>
      <x:c r="C11" t="str">
        <x:v>PLN/l</x:v>
      </x:c>
      <x:c r="D11" t="str">
        <x:v>wejście</x:v>
      </x:c>
      <x:c r="E11" t="str">
        <x:v>Netto</x:v>
      </x:c>
    </x:row>
    <x:row r="12">
      <x:c r="A12" t="str">
        <x:v>Myto / e-TOLL</x:v>
      </x:c>
      <x:c r="B12" s="29" t="n">
        <x:v>820</x:v>
      </x:c>
      <x:c r="C12" t="str">
        <x:v>PLN</x:v>
      </x:c>
      <x:c r="D12" t="str">
        <x:v>wejście</x:v>
      </x:c>
      <x:c r="E12" t="str">
        <x:v>Cała trasa</x:v>
      </x:c>
    </x:row>
    <x:row r="13">
      <x:c r="A13" t="str">
        <x:v>Promy / tunele</x:v>
      </x:c>
      <x:c r="B13" s="29" t="n">
        <x:v>0</x:v>
      </x:c>
      <x:c r="C13" t="str">
        <x:v>PLN</x:v>
      </x:c>
      <x:c r="D13" t="str">
        <x:v>wejście</x:v>
      </x:c>
      <x:c r="E13" t="str">
        <x:v>Jeśli dotyczą</x:v>
      </x:c>
    </x:row>
    <x:row r="14">
      <x:c r="A14" t="str">
        <x:v>Koszt kierowcy / dzień</x:v>
      </x:c>
      <x:c r="B14" s="29" t="n">
        <x:v>520</x:v>
      </x:c>
      <x:c r="C14" t="str">
        <x:v>PLN</x:v>
      </x:c>
      <x:c r="D14" t="str">
        <x:v>wejście</x:v>
      </x:c>
      <x:c r="E14" t="str">
        <x:v>Pełny koszt</x:v>
      </x:c>
    </x:row>
    <x:row r="15">
      <x:c r="A15" t="str">
        <x:v>Serwis / km</x:v>
      </x:c>
      <x:c r="B15" s="29" t="n">
        <x:v>0.34</x:v>
      </x:c>
      <x:c r="C15" t="str">
        <x:v>PLN/km</x:v>
      </x:c>
      <x:c r="D15" t="str">
        <x:v>wejście</x:v>
      </x:c>
      <x:c r="E15" t="str">
        <x:v>Rezerwa serwisowa</x:v>
      </x:c>
    </x:row>
    <x:row r="16">
      <x:c r="A16" t="str">
        <x:v>Opony / km</x:v>
      </x:c>
      <x:c r="B16" s="29" t="n">
        <x:v>0.12</x:v>
      </x:c>
      <x:c r="C16" t="str">
        <x:v>PLN/km</x:v>
      </x:c>
      <x:c r="D16" t="str">
        <x:v>wejście</x:v>
      </x:c>
      <x:c r="E16" t="str">
        <x:v>Rezerwa oponowa</x:v>
      </x:c>
    </x:row>
    <x:row r="17">
      <x:c r="A17" t="str">
        <x:v>Leasing przypisany</x:v>
      </x:c>
      <x:c r="B17" s="29" t="n">
        <x:v>920</x:v>
      </x:c>
      <x:c r="C17" t="str">
        <x:v>PLN</x:v>
      </x:c>
      <x:c r="D17" t="str">
        <x:v>wejście</x:v>
      </x:c>
      <x:c r="E17" t="str">
        <x:v>Część raty przypisana do trasy</x:v>
      </x:c>
    </x:row>
    <x:row r="18">
      <x:c r="A18" t="str">
        <x:v>Koszt specjalistyczny</x:v>
      </x:c>
      <x:c r="B18" s="29" t="n">
        <x:v>280</x:v>
      </x:c>
      <x:c r="C18" t="str">
        <x:v>PLN</x:v>
      </x:c>
      <x:c r="D18" t="str">
        <x:v>wejście</x:v>
      </x:c>
      <x:c r="E18" t="str">
        <x:v>Agregat, mycie, ADR zależnie od typu</x:v>
      </x:c>
    </x:row>
    <x:row r="19">
      <x:c r="A19" t="str">
        <x:v>Pozostałe koszty</x:v>
      </x:c>
      <x:c r="B19" s="29" t="n">
        <x:v>210</x:v>
      </x:c>
      <x:c r="C19" t="str">
        <x:v>PLN</x:v>
      </x:c>
      <x:c r="D19" t="str">
        <x:v>wejście</x:v>
      </x:c>
      <x:c r="E19" t="str">
        <x:v>Parking, dokumenty, ryzyko lokalne</x:v>
      </x:c>
    </x:row>
    <x:row r="20">
      <x:c r="A20" t="str">
        <x:v>Rezerwa ryzyka</x:v>
      </x:c>
      <x:c r="B20" s="32" t="n">
        <x:v>0.03</x:v>
      </x:c>
      <x:c r="C20" t="str">
        <x:v>%</x:v>
      </x:c>
      <x:c r="D20" t="str">
        <x:v>wejście</x:v>
      </x:c>
      <x:c r="E20" t="str">
        <x:v>Bufor na nieprzewidziane odchylenia</x:v>
      </x:c>
    </x:row>
    <x:row r="21">
      <x:c r="A21" t="str">
        <x:v>Marża docelowa</x:v>
      </x:c>
      <x:c r="B21" s="32" t="n">
        <x:v>0.15</x:v>
      </x:c>
      <x:c r="C21" t="str">
        <x:v>%</x:v>
      </x:c>
      <x:c r="D21" t="str">
        <x:v>wejście</x:v>
      </x:c>
      <x:c r="E21" t="str">
        <x:v>Minimalna marża na koszcie</x:v>
      </x:c>
    </x:row>
    <x:row r="22">
      <x:c r="A22" t="str">
        <x:v>Koszt paliwa</x:v>
      </x:c>
      <x:c r="B22" s="30"/>
      <x:c r="C22" t="str">
        <x:v>PLN</x:v>
      </x:c>
      <x:c r="D22" t="str">
        <x:v>formuła</x:v>
      </x:c>
      <x:c r="E22" t="str">
        <x:v>km całkowite × spalanie / 100 × cena paliwa</x:v>
      </x:c>
    </x:row>
    <x:row r="23">
      <x:c r="A23" t="str">
        <x:v>Koszt kierowcy</x:v>
      </x:c>
      <x:c r="B23" s="49" t="n">
        <x:f>B7*B10/100*B11</x:f>
        <x:v>1815.3600000000001</x:v>
      </x:c>
      <x:c r="C23" t="str">
        <x:v>PLN</x:v>
      </x:c>
      <x:c r="D23" t="str">
        <x:v>formuła</x:v>
      </x:c>
      <x:c r="E23" t="str">
        <x:v>dni × koszt dzienny</x:v>
      </x:c>
    </x:row>
    <x:row r="24">
      <x:c r="A24" t="str">
        <x:v>Koszt serwisu i opon</x:v>
      </x:c>
      <x:c r="B24" s="49" t="n">
        <x:f>B9*B14</x:f>
        <x:v>1560</x:v>
      </x:c>
      <x:c r="C24" t="str">
        <x:v>PLN</x:v>
      </x:c>
      <x:c r="D24" t="str">
        <x:v>formuła</x:v>
      </x:c>
      <x:c r="E24" t="str">
        <x:v>km całkowite × (serwis/km + opony/km)</x:v>
      </x:c>
    </x:row>
    <x:row r="25">
      <x:c r="A25" t="str">
        <x:v>Koszt bazowy trasy</x:v>
      </x:c>
      <x:c r="B25" s="49" t="n">
        <x:f>B7*(B15+B16)</x:f>
        <x:v>441.6</x:v>
      </x:c>
      <x:c r="C25" t="str">
        <x:v>PLN</x:v>
      </x:c>
      <x:c r="D25" t="str">
        <x:v>formuła</x:v>
      </x:c>
      <x:c r="E25" t="str">
        <x:v>Suma paliwa, kierowcy, drogowych, rezerw i leasingu</x:v>
      </x:c>
    </x:row>
    <x:row r="26">
      <x:c r="A26" s="8" t="str">
        <x:v>Koszt z ryzykiem</x:v>
      </x:c>
      <x:c r="B26" s="50" t="n">
        <x:f>SUM(B23:B25)+B12+B13+B17+B18+B19</x:f>
        <x:v>6046.96</x:v>
      </x:c>
      <x:c r="C26" s="8" t="str">
        <x:v>PLN</x:v>
      </x:c>
      <x:c r="D26" s="8" t="str">
        <x:v>formuła</x:v>
      </x:c>
      <x:c r="E26" s="8" t="str">
        <x:v>Koszt bazowy × (1 + rezerwa ryzyka)</x:v>
      </x:c>
    </x:row>
    <x:row r="27">
      <x:c r="A27" s="8" t="str">
        <x:v>Koszt / km całkowity</x:v>
      </x:c>
      <x:c r="B27" s="50" t="n">
        <x:f>B26*(1+B20)</x:f>
        <x:v>6228.3688</x:v>
      </x:c>
      <x:c r="C27" s="8" t="str">
        <x:v>PLN/km</x:v>
      </x:c>
      <x:c r="D27" s="8" t="str">
        <x:v>formuła</x:v>
      </x:c>
      <x:c r="E27" s="8" t="str">
        <x:v>Koszt z ryzykiem / km całkowite</x:v>
      </x:c>
    </x:row>
    <x:row r="28">
      <x:c r="A28" s="8" t="str">
        <x:v>Koszt / km płatny</x:v>
      </x:c>
      <x:c r="B28" s="50" t="n">
        <x:f>B27/B7</x:f>
        <x:v>6.4878841666666665</x:v>
      </x:c>
      <x:c r="C28" s="8" t="str">
        <x:v>PLN/km</x:v>
      </x:c>
      <x:c r="D28" s="8" t="str">
        <x:v>formuła</x:v>
      </x:c>
      <x:c r="E28" s="8" t="str">
        <x:v>Koszt z ryzykiem / km płatne</x:v>
      </x:c>
    </x:row>
    <x:row r="29">
      <x:c r="A29" s="8" t="str">
        <x:v>Cena minimalna</x:v>
      </x:c>
      <x:c r="B29" s="50" t="n">
        <x:f>B27/B8</x:f>
        <x:v>7.595571707317073</x:v>
      </x:c>
      <x:c r="C29" s="8" t="str">
        <x:v>PLN</x:v>
      </x:c>
      <x:c r="D29" s="8" t="str">
        <x:v>formuła</x:v>
      </x:c>
      <x:c r="E29" s="8" t="str">
        <x:v>Koszt z ryzykiem × (1 + marża)</x:v>
      </x:c>
    </x:row>
    <x:row r="30">
      <x:c r="A30" s="51" t="str">
        <x:v>Stawka / km płatny</x:v>
      </x:c>
      <x:c r="B30" s="52" t="n">
        <x:f>B27*(1+B21)</x:f>
        <x:v>7162.6241199999995</x:v>
      </x:c>
      <x:c r="C30" s="51" t="str">
        <x:v>PLN/km</x:v>
      </x:c>
      <x:c r="D30" s="51" t="str">
        <x:v>formuła</x:v>
      </x:c>
      <x:c r="E30" s="51" t="str">
        <x:v>Cena minimalna / km płatne</x:v>
      </x:c>
    </x:row>
    <x:row r="31">
      <x:c r="A31" s="51" t="str">
        <x:v>Marża kwotowa</x:v>
      </x:c>
      <x:c r="B31" s="52" t="n">
        <x:f>B30/B8</x:f>
        <x:v>8.734907463414633</x:v>
      </x:c>
      <x:c r="C31" s="51" t="str">
        <x:v>PLN</x:v>
      </x:c>
      <x:c r="D31" s="51" t="str">
        <x:v>formuła</x:v>
      </x:c>
      <x:c r="E31" s="51" t="str">
        <x:v>Cena minimalna - koszt z ryzykiem</x:v>
      </x:c>
    </x:row>
    <x:row r="32">
      <x:c r="A32" s="51"/>
      <x:c r="B32" s="52" t="n">
        <x:f>B30-B27</x:f>
        <x:v>934.2553199999993</x:v>
      </x:c>
      <x:c r="C32" s="51"/>
      <x:c r="D32" s="51"/>
      <x:c r="E32" s="51"/>
    </x:row>
  </x:sheetData>
  <x:mergeCells>
    <x:mergeCell ref="A1:H1"/>
    <x:mergeCell ref="A2:H2"/>
    <x:mergeCell ref="A3:H3"/>
  </x:mergeCells>
  <x:dataValidations count="1">
    <x:dataValidation type="list" sqref="B6">
      <x:formula1>"Chłodnia,Cysterna spożywcza,Cysterna ADR,Plandeka"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bd31e36c5f84975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17" hidden="0" customWidth="1"/>
    <x:col min="4" max="4" width="21" hidden="0" customWidth="1"/>
    <x:col min="5" max="5" width="15" hidden="0" customWidth="1"/>
    <x:col min="6" max="6" width="23" hidden="0" customWidth="1"/>
    <x:col min="7" max="7" width="17" hidden="0" customWidth="1"/>
    <x:col min="8" max="8" width="20" hidden="0" customWidth="1"/>
    <x:col min="9" max="9" width="21" hidden="0" customWidth="1"/>
    <x:col min="10" max="10" width="15" hidden="0" customWidth="1"/>
    <x:col min="11" max="11" width="18" hidden="0" customWidth="1"/>
    <x:col min="12" max="12" width="18" hidden="0" customWidth="1"/>
    <x:col min="13" max="13" width="15" hidden="0" customWidth="1"/>
    <x:col min="14" max="14" width="14" hidden="0" customWidth="1"/>
  </x:cols>
  <x:sheetData>
    <x:row r="1" ht="32" customHeight="1">
      <x:c r="A1" s="3" t="str">
        <x:v>CZAS JAZDY I CZAS PRACY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7" customHeight="1">
      <x:c r="A2" s="7" t="str">
        <x:v>Kontrola limitów dziennych, tygodniowych, dwutygodniowych, przerw oraz pobierania danych z kart.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3" ht="22" customHeight="1">
      <x:c r="A3" s="9" t="str">
        <x:v>Właściciel danych: Kadry i zgodność · zakres modelu: 2018–2024 (do 31.07.2024) · wyłącznie dane syntetyczne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</x:row>
    <x:row r="5" ht="25" customHeight="1">
      <x:c r="A5" s="20" t="str">
        <x:v>Kierowca</x:v>
      </x:c>
      <x:c r="B5" s="21" t="str">
        <x:v>Data</x:v>
      </x:c>
      <x:c r="C5" s="21" t="str">
        <x:v>Jazda dzienna h</x:v>
      </x:c>
      <x:c r="D5" s="21" t="str">
        <x:v>Wydłużenie 10 h w tyg.</x:v>
      </x:c>
      <x:c r="E5" s="21" t="str">
        <x:v>Jazda tyg. h</x:v>
      </x:c>
      <x:c r="F5" s="21" t="str">
        <x:v>Jazda poprzedni tydz. h</x:v>
      </x:c>
      <x:c r="G5" s="21" t="str">
        <x:v>Suma 2 tyg. h</x:v>
      </x:c>
      <x:c r="H5" s="21" t="str">
        <x:v>Czas pracy tydz. h</x:v>
      </x:c>
      <x:c r="I5" s="21" t="str">
        <x:v>Najdłuższy odcinek h</x:v>
      </x:c>
      <x:c r="J5" s="21" t="str">
        <x:v>Przerwa min</x:v>
      </x:c>
      <x:c r="K5" s="21" t="str">
        <x:v>Odczyt karty</x:v>
      </x:c>
      <x:c r="L5" s="21" t="str">
        <x:v>Następny odczyt</x:v>
      </x:c>
      <x:c r="M5" s="21" t="str">
        <x:v>Dni do odczytu</x:v>
      </x:c>
      <x:c r="N5" s="22" t="str">
        <x:v>Status</x:v>
      </x:c>
    </x:row>
    <x:row r="6">
      <x:c r="A6" t="str">
        <x:v>DR-001</x:v>
      </x:c>
      <x:c r="B6" s="11" t="n">
        <x:v>45504</x:v>
      </x:c>
      <x:c r="C6" t="n">
        <x:v>8.2</x:v>
      </x:c>
      <x:c r="D6" t="n">
        <x:v>0</x:v>
      </x:c>
      <x:c r="E6" t="n">
        <x:v>44</x:v>
      </x:c>
      <x:c r="F6" t="n">
        <x:v>38</x:v>
      </x:c>
      <x:c r="G6" t="n">
        <x:f>E6+F6</x:f>
        <x:v>82</x:v>
      </x:c>
      <x:c r="H6" t="n">
        <x:v>46</x:v>
      </x:c>
      <x:c r="I6" t="n">
        <x:v>4</x:v>
      </x:c>
      <x:c r="J6" t="n">
        <x:v>45</x:v>
      </x:c>
      <x:c r="K6" s="11" t="n">
        <x:v>45474</x:v>
      </x:c>
      <x:c r="L6" s="11" t="n">
        <x:f>K6+Parametry!$C$14</x:f>
        <x:v>45502</x:v>
      </x:c>
      <x:c r="M6" t="n">
        <x:f>L6-Parametry!$C$6</x:f>
        <x:v>-2</x:v>
      </x:c>
      <x:c r="N6" t="str">
        <x:f>IF(OR(C6&gt;Parametry!$C$17,D6&gt;2,E6&gt;Parametry!$C$18,G6&gt;Parametry!$C$19,H6&gt;60,I6&gt;Parametry!$C$20,J6&lt;Parametry!$C$21,M6&lt;0),"BLOKADA","OK")</x:f>
        <x:v>BLOKADA</x:v>
      </x:c>
    </x:row>
    <x:row r="7">
      <x:c r="A7" t="str">
        <x:v>DR-002</x:v>
      </x:c>
      <x:c r="B7" s="11" t="n">
        <x:v>45504</x:v>
      </x:c>
      <x:c r="C7" t="n">
        <x:v>8.6</x:v>
      </x:c>
      <x:c r="D7" t="n">
        <x:v>1</x:v>
      </x:c>
      <x:c r="E7" t="n">
        <x:v>45</x:v>
      </x:c>
      <x:c r="F7" t="n">
        <x:v>39</x:v>
      </x:c>
      <x:c r="G7" t="n">
        <x:f>E7+F7</x:f>
        <x:v>84</x:v>
      </x:c>
      <x:c r="H7" t="n">
        <x:v>47</x:v>
      </x:c>
      <x:c r="I7" t="n">
        <x:v>4.25</x:v>
      </x:c>
      <x:c r="J7" t="n">
        <x:v>45</x:v>
      </x:c>
      <x:c r="K7" s="11" t="n">
        <x:v>45475</x:v>
      </x:c>
      <x:c r="L7" s="11" t="n">
        <x:f>K7+Parametry!$C$14</x:f>
        <x:v>45503</x:v>
      </x:c>
      <x:c r="M7" t="n">
        <x:f>L7-Parametry!$C$6</x:f>
        <x:v>-1</x:v>
      </x:c>
      <x:c r="N7" t="str">
        <x:f>IF(OR(C7&gt;Parametry!$C$17,D7&gt;2,E7&gt;Parametry!$C$18,G7&gt;Parametry!$C$19,H7&gt;60,I7&gt;Parametry!$C$20,J7&lt;Parametry!$C$21,M7&lt;0),"BLOKADA","OK")</x:f>
        <x:v>BLOKADA</x:v>
      </x:c>
    </x:row>
    <x:row r="8">
      <x:c r="A8" t="str">
        <x:v>DR-003</x:v>
      </x:c>
      <x:c r="B8" s="11" t="n">
        <x:v>45504</x:v>
      </x:c>
      <x:c r="C8" t="n">
        <x:v>9</x:v>
      </x:c>
      <x:c r="D8" t="n">
        <x:v>2</x:v>
      </x:c>
      <x:c r="E8" t="n">
        <x:v>46</x:v>
      </x:c>
      <x:c r="F8" t="n">
        <x:v>40</x:v>
      </x:c>
      <x:c r="G8" t="n">
        <x:f>E8+F8</x:f>
        <x:v>86</x:v>
      </x:c>
      <x:c r="H8" t="n">
        <x:v>48</x:v>
      </x:c>
      <x:c r="I8" t="n">
        <x:v>4.5</x:v>
      </x:c>
      <x:c r="J8" t="n">
        <x:v>45</x:v>
      </x:c>
      <x:c r="K8" s="11" t="n">
        <x:v>45476</x:v>
      </x:c>
      <x:c r="L8" s="11" t="n">
        <x:f>K8+Parametry!$C$14</x:f>
        <x:v>45504</x:v>
      </x:c>
      <x:c r="M8" t="n">
        <x:f>L8-Parametry!$C$6</x:f>
        <x:v>0</x:v>
      </x:c>
      <x:c r="N8" t="str">
        <x:f>IF(OR(C8&gt;Parametry!$C$17,D8&gt;2,E8&gt;Parametry!$C$18,G8&gt;Parametry!$C$19,H8&gt;60,I8&gt;Parametry!$C$20,J8&lt;Parametry!$C$21,M8&lt;0),"BLOKADA","OK")</x:f>
        <x:v>OK</x:v>
      </x:c>
    </x:row>
    <x:row r="9">
      <x:c r="A9" t="str">
        <x:v>DR-004</x:v>
      </x:c>
      <x:c r="B9" s="11" t="n">
        <x:v>45504</x:v>
      </x:c>
      <x:c r="C9" t="n">
        <x:v>9.399999999999999</x:v>
      </x:c>
      <x:c r="D9" t="n">
        <x:v>0</x:v>
      </x:c>
      <x:c r="E9" t="n">
        <x:v>47</x:v>
      </x:c>
      <x:c r="F9" t="n">
        <x:v>41</x:v>
      </x:c>
      <x:c r="G9" t="n">
        <x:f>E9+F9</x:f>
        <x:v>88</x:v>
      </x:c>
      <x:c r="H9" t="n">
        <x:v>49</x:v>
      </x:c>
      <x:c r="I9" t="n">
        <x:v>4</x:v>
      </x:c>
      <x:c r="J9" t="n">
        <x:v>45</x:v>
      </x:c>
      <x:c r="K9" s="11" t="n">
        <x:v>45477</x:v>
      </x:c>
      <x:c r="L9" s="11" t="n">
        <x:f>K9+Parametry!$C$14</x:f>
        <x:v>45505</x:v>
      </x:c>
      <x:c r="M9" t="n">
        <x:f>L9-Parametry!$C$6</x:f>
        <x:v>1</x:v>
      </x:c>
      <x:c r="N9" t="str">
        <x:f>IF(OR(C9&gt;Parametry!$C$17,D9&gt;2,E9&gt;Parametry!$C$18,G9&gt;Parametry!$C$19,H9&gt;60,I9&gt;Parametry!$C$20,J9&lt;Parametry!$C$21,M9&lt;0),"BLOKADA","OK")</x:f>
        <x:v>OK</x:v>
      </x:c>
    </x:row>
    <x:row r="10">
      <x:c r="A10" t="str">
        <x:v>DR-005</x:v>
      </x:c>
      <x:c r="B10" s="11" t="n">
        <x:v>45504</x:v>
      </x:c>
      <x:c r="C10" t="n">
        <x:v>8.2</x:v>
      </x:c>
      <x:c r="D10" t="n">
        <x:v>1</x:v>
      </x:c>
      <x:c r="E10" t="n">
        <x:v>48</x:v>
      </x:c>
      <x:c r="F10" t="n">
        <x:v>42</x:v>
      </x:c>
      <x:c r="G10" t="n">
        <x:f>E10+F10</x:f>
        <x:v>90</x:v>
      </x:c>
      <x:c r="H10" t="n">
        <x:v>50</x:v>
      </x:c>
      <x:c r="I10" t="n">
        <x:v>4.25</x:v>
      </x:c>
      <x:c r="J10" t="n">
        <x:v>45</x:v>
      </x:c>
      <x:c r="K10" s="11" t="n">
        <x:v>45478</x:v>
      </x:c>
      <x:c r="L10" s="11" t="n">
        <x:f>K10+Parametry!$C$14</x:f>
        <x:v>45506</x:v>
      </x:c>
      <x:c r="M10" t="n">
        <x:f>L10-Parametry!$C$6</x:f>
        <x:v>2</x:v>
      </x:c>
      <x:c r="N10" t="str">
        <x:f>IF(OR(C10&gt;Parametry!$C$17,D10&gt;2,E10&gt;Parametry!$C$18,G10&gt;Parametry!$C$19,H10&gt;60,I10&gt;Parametry!$C$20,J10&lt;Parametry!$C$21,M10&lt;0),"BLOKADA","OK")</x:f>
        <x:v>OK</x:v>
      </x:c>
    </x:row>
    <x:row r="11">
      <x:c r="A11" t="str">
        <x:v>DR-006</x:v>
      </x:c>
      <x:c r="B11" s="11" t="n">
        <x:v>45504</x:v>
      </x:c>
      <x:c r="C11" t="n">
        <x:v>8.6</x:v>
      </x:c>
      <x:c r="D11" t="n">
        <x:v>2</x:v>
      </x:c>
      <x:c r="E11" t="n">
        <x:v>49</x:v>
      </x:c>
      <x:c r="F11" t="n">
        <x:v>43</x:v>
      </x:c>
      <x:c r="G11" t="n">
        <x:f>E11+F11</x:f>
        <x:v>92</x:v>
      </x:c>
      <x:c r="H11" t="n">
        <x:v>51</x:v>
      </x:c>
      <x:c r="I11" t="n">
        <x:v>4.5</x:v>
      </x:c>
      <x:c r="J11" t="n">
        <x:v>45</x:v>
      </x:c>
      <x:c r="K11" s="11" t="n">
        <x:v>45479</x:v>
      </x:c>
      <x:c r="L11" s="11" t="n">
        <x:f>K11+Parametry!$C$14</x:f>
        <x:v>45507</x:v>
      </x:c>
      <x:c r="M11" t="n">
        <x:f>L11-Parametry!$C$6</x:f>
        <x:v>3</x:v>
      </x:c>
      <x:c r="N11" t="str">
        <x:f>IF(OR(C11&gt;Parametry!$C$17,D11&gt;2,E11&gt;Parametry!$C$18,G11&gt;Parametry!$C$19,H11&gt;60,I11&gt;Parametry!$C$20,J11&lt;Parametry!$C$21,M11&lt;0),"BLOKADA","OK")</x:f>
        <x:v>BLOKADA</x:v>
      </x:c>
    </x:row>
    <x:row r="12">
      <x:c r="A12" t="str">
        <x:v>DR-007</x:v>
      </x:c>
      <x:c r="B12" s="11" t="n">
        <x:v>45504</x:v>
      </x:c>
      <x:c r="C12" t="n">
        <x:v>9</x:v>
      </x:c>
      <x:c r="D12" t="n">
        <x:v>0</x:v>
      </x:c>
      <x:c r="E12" t="n">
        <x:v>50</x:v>
      </x:c>
      <x:c r="F12" t="n">
        <x:v>44</x:v>
      </x:c>
      <x:c r="G12" t="n">
        <x:f>E12+F12</x:f>
        <x:v>94</x:v>
      </x:c>
      <x:c r="H12" t="n">
        <x:v>52</x:v>
      </x:c>
      <x:c r="I12" t="n">
        <x:v>4</x:v>
      </x:c>
      <x:c r="J12" t="n">
        <x:v>45</x:v>
      </x:c>
      <x:c r="K12" s="11" t="n">
        <x:v>45480</x:v>
      </x:c>
      <x:c r="L12" s="11" t="n">
        <x:f>K12+Parametry!$C$14</x:f>
        <x:v>45508</x:v>
      </x:c>
      <x:c r="M12" t="n">
        <x:f>L12-Parametry!$C$6</x:f>
        <x:v>4</x:v>
      </x:c>
      <x:c r="N12" t="str">
        <x:f>IF(OR(C12&gt;Parametry!$C$17,D12&gt;2,E12&gt;Parametry!$C$18,G12&gt;Parametry!$C$19,H12&gt;60,I12&gt;Parametry!$C$20,J12&lt;Parametry!$C$21,M12&lt;0),"BLOKADA","OK")</x:f>
        <x:v>BLOKADA</x:v>
      </x:c>
    </x:row>
    <x:row r="13">
      <x:c r="A13" t="str">
        <x:v>DR-008</x:v>
      </x:c>
      <x:c r="B13" s="11" t="n">
        <x:v>45504</x:v>
      </x:c>
      <x:c r="C13" t="n">
        <x:v>9.399999999999999</x:v>
      </x:c>
      <x:c r="D13" t="n">
        <x:v>1</x:v>
      </x:c>
      <x:c r="E13" t="n">
        <x:v>51</x:v>
      </x:c>
      <x:c r="F13" t="n">
        <x:v>45</x:v>
      </x:c>
      <x:c r="G13" t="n">
        <x:f>E13+F13</x:f>
        <x:v>96</x:v>
      </x:c>
      <x:c r="H13" t="n">
        <x:v>53</x:v>
      </x:c>
      <x:c r="I13" t="n">
        <x:v>4.25</x:v>
      </x:c>
      <x:c r="J13" t="n">
        <x:v>45</x:v>
      </x:c>
      <x:c r="K13" s="11" t="n">
        <x:v>45481</x:v>
      </x:c>
      <x:c r="L13" s="11" t="n">
        <x:f>K13+Parametry!$C$14</x:f>
        <x:v>45509</x:v>
      </x:c>
      <x:c r="M13" t="n">
        <x:f>L13-Parametry!$C$6</x:f>
        <x:v>5</x:v>
      </x:c>
      <x:c r="N13" t="str">
        <x:f>IF(OR(C13&gt;Parametry!$C$17,D13&gt;2,E13&gt;Parametry!$C$18,G13&gt;Parametry!$C$19,H13&gt;60,I13&gt;Parametry!$C$20,J13&lt;Parametry!$C$21,M13&lt;0),"BLOKADA","OK")</x:f>
        <x:v>BLOKADA</x:v>
      </x:c>
    </x:row>
    <x:row r="14">
      <x:c r="A14" t="str">
        <x:v>DR-009</x:v>
      </x:c>
      <x:c r="B14" s="11" t="n">
        <x:v>45504</x:v>
      </x:c>
      <x:c r="C14" t="n">
        <x:v>8.2</x:v>
      </x:c>
      <x:c r="D14" t="n">
        <x:v>2</x:v>
      </x:c>
      <x:c r="E14" t="n">
        <x:v>52</x:v>
      </x:c>
      <x:c r="F14" t="n">
        <x:v>46</x:v>
      </x:c>
      <x:c r="G14" t="n">
        <x:f>E14+F14</x:f>
        <x:v>98</x:v>
      </x:c>
      <x:c r="H14" t="n">
        <x:v>54</x:v>
      </x:c>
      <x:c r="I14" t="n">
        <x:v>4.5</x:v>
      </x:c>
      <x:c r="J14" t="n">
        <x:v>45</x:v>
      </x:c>
      <x:c r="K14" s="11" t="n">
        <x:v>45482</x:v>
      </x:c>
      <x:c r="L14" s="11" t="n">
        <x:f>K14+Parametry!$C$14</x:f>
        <x:v>45510</x:v>
      </x:c>
      <x:c r="M14" t="n">
        <x:f>L14-Parametry!$C$6</x:f>
        <x:v>6</x:v>
      </x:c>
      <x:c r="N14" t="str">
        <x:f>IF(OR(C14&gt;Parametry!$C$17,D14&gt;2,E14&gt;Parametry!$C$18,G14&gt;Parametry!$C$19,H14&gt;60,I14&gt;Parametry!$C$20,J14&lt;Parametry!$C$21,M14&lt;0),"BLOKADA","OK")</x:f>
        <x:v>BLOKADA</x:v>
      </x:c>
    </x:row>
    <x:row r="15">
      <x:c r="A15" t="str">
        <x:v>DR-010</x:v>
      </x:c>
      <x:c r="B15" s="11" t="n">
        <x:v>45504</x:v>
      </x:c>
      <x:c r="C15" t="n">
        <x:v>8.6</x:v>
      </x:c>
      <x:c r="D15" t="n">
        <x:v>0</x:v>
      </x:c>
      <x:c r="E15" t="n">
        <x:v>53</x:v>
      </x:c>
      <x:c r="F15" t="n">
        <x:v>47</x:v>
      </x:c>
      <x:c r="G15" t="n">
        <x:f>E15+F15</x:f>
        <x:v>100</x:v>
      </x:c>
      <x:c r="H15" t="n">
        <x:v>55</x:v>
      </x:c>
      <x:c r="I15" t="n">
        <x:v>4</x:v>
      </x:c>
      <x:c r="J15" t="n">
        <x:v>45</x:v>
      </x:c>
      <x:c r="K15" s="11" t="n">
        <x:v>45483</x:v>
      </x:c>
      <x:c r="L15" s="11" t="n">
        <x:f>K15+Parametry!$C$14</x:f>
        <x:v>45511</x:v>
      </x:c>
      <x:c r="M15" t="n">
        <x:f>L15-Parametry!$C$6</x:f>
        <x:v>7</x:v>
      </x:c>
      <x:c r="N15" t="str">
        <x:f>IF(OR(C15&gt;Parametry!$C$17,D15&gt;2,E15&gt;Parametry!$C$18,G15&gt;Parametry!$C$19,H15&gt;60,I15&gt;Parametry!$C$20,J15&lt;Parametry!$C$21,M15&lt;0),"BLOKADA","OK")</x:f>
        <x:v>BLOKADA</x:v>
      </x:c>
    </x:row>
    <x:row r="16">
      <x:c r="A16" t="str">
        <x:v>DR-011</x:v>
      </x:c>
      <x:c r="B16" s="11" t="n">
        <x:v>45504</x:v>
      </x:c>
      <x:c r="C16" t="n">
        <x:v>9</x:v>
      </x:c>
      <x:c r="D16" t="n">
        <x:v>1</x:v>
      </x:c>
      <x:c r="E16" t="n">
        <x:v>54</x:v>
      </x:c>
      <x:c r="F16" t="n">
        <x:v>38</x:v>
      </x:c>
      <x:c r="G16" t="n">
        <x:f>E16+F16</x:f>
        <x:v>92</x:v>
      </x:c>
      <x:c r="H16" t="n">
        <x:v>56</x:v>
      </x:c>
      <x:c r="I16" t="n">
        <x:v>4.25</x:v>
      </x:c>
      <x:c r="J16" t="n">
        <x:v>45</x:v>
      </x:c>
      <x:c r="K16" s="11" t="n">
        <x:v>45484</x:v>
      </x:c>
      <x:c r="L16" s="11" t="n">
        <x:f>K16+Parametry!$C$14</x:f>
        <x:v>45512</x:v>
      </x:c>
      <x:c r="M16" t="n">
        <x:f>L16-Parametry!$C$6</x:f>
        <x:v>8</x:v>
      </x:c>
      <x:c r="N16" t="str">
        <x:f>IF(OR(C16&gt;Parametry!$C$17,D16&gt;2,E16&gt;Parametry!$C$18,G16&gt;Parametry!$C$19,H16&gt;60,I16&gt;Parametry!$C$20,J16&lt;Parametry!$C$21,M16&lt;0),"BLOKADA","OK")</x:f>
        <x:v>BLOKADA</x:v>
      </x:c>
    </x:row>
    <x:row r="17">
      <x:c r="A17" t="str">
        <x:v>DR-012</x:v>
      </x:c>
      <x:c r="B17" s="11" t="n">
        <x:v>45504</x:v>
      </x:c>
      <x:c r="C17" t="n">
        <x:v>9.399999999999999</x:v>
      </x:c>
      <x:c r="D17" t="n">
        <x:v>2</x:v>
      </x:c>
      <x:c r="E17" t="n">
        <x:v>55</x:v>
      </x:c>
      <x:c r="F17" t="n">
        <x:v>39</x:v>
      </x:c>
      <x:c r="G17" t="n">
        <x:f>E17+F17</x:f>
        <x:v>94</x:v>
      </x:c>
      <x:c r="H17" t="n">
        <x:v>57</x:v>
      </x:c>
      <x:c r="I17" t="n">
        <x:v>4.5</x:v>
      </x:c>
      <x:c r="J17" t="n">
        <x:v>45</x:v>
      </x:c>
      <x:c r="K17" s="11" t="n">
        <x:v>45485</x:v>
      </x:c>
      <x:c r="L17" s="11" t="n">
        <x:f>K17+Parametry!$C$14</x:f>
        <x:v>45513</x:v>
      </x:c>
      <x:c r="M17" t="n">
        <x:f>L17-Parametry!$C$6</x:f>
        <x:v>9</x:v>
      </x:c>
      <x:c r="N17" t="str">
        <x:f>IF(OR(C17&gt;Parametry!$C$17,D17&gt;2,E17&gt;Parametry!$C$18,G17&gt;Parametry!$C$19,H17&gt;60,I17&gt;Parametry!$C$20,J17&lt;Parametry!$C$21,M17&lt;0),"BLOKADA","OK")</x:f>
        <x:v>BLOKADA</x:v>
      </x:c>
    </x:row>
    <x:row r="18">
      <x:c r="A18" t="str">
        <x:v>DR-013</x:v>
      </x:c>
      <x:c r="B18" s="11" t="n">
        <x:v>45504</x:v>
      </x:c>
      <x:c r="C18" t="n">
        <x:v>8.2</x:v>
      </x:c>
      <x:c r="D18" t="n">
        <x:v>0</x:v>
      </x:c>
      <x:c r="E18" t="n">
        <x:v>44</x:v>
      </x:c>
      <x:c r="F18" t="n">
        <x:v>40</x:v>
      </x:c>
      <x:c r="G18" t="n">
        <x:f>E18+F18</x:f>
        <x:v>84</x:v>
      </x:c>
      <x:c r="H18" t="n">
        <x:v>58</x:v>
      </x:c>
      <x:c r="I18" t="n">
        <x:v>4</x:v>
      </x:c>
      <x:c r="J18" t="n">
        <x:v>45</x:v>
      </x:c>
      <x:c r="K18" s="11" t="n">
        <x:v>45486</x:v>
      </x:c>
      <x:c r="L18" s="11" t="n">
        <x:f>K18+Parametry!$C$14</x:f>
        <x:v>45514</x:v>
      </x:c>
      <x:c r="M18" t="n">
        <x:f>L18-Parametry!$C$6</x:f>
        <x:v>10</x:v>
      </x:c>
      <x:c r="N18" t="str">
        <x:f>IF(OR(C18&gt;Parametry!$C$17,D18&gt;2,E18&gt;Parametry!$C$18,G18&gt;Parametry!$C$19,H18&gt;60,I18&gt;Parametry!$C$20,J18&lt;Parametry!$C$21,M18&lt;0),"BLOKADA","OK")</x:f>
        <x:v>OK</x:v>
      </x:c>
    </x:row>
    <x:row r="19">
      <x:c r="A19" t="str">
        <x:v>DR-014</x:v>
      </x:c>
      <x:c r="B19" s="11" t="n">
        <x:v>45504</x:v>
      </x:c>
      <x:c r="C19" t="n">
        <x:v>8.6</x:v>
      </x:c>
      <x:c r="D19" t="n">
        <x:v>1</x:v>
      </x:c>
      <x:c r="E19" t="n">
        <x:v>45</x:v>
      </x:c>
      <x:c r="F19" t="n">
        <x:v>41</x:v>
      </x:c>
      <x:c r="G19" t="n">
        <x:f>E19+F19</x:f>
        <x:v>86</x:v>
      </x:c>
      <x:c r="H19" t="n">
        <x:v>46</x:v>
      </x:c>
      <x:c r="I19" t="n">
        <x:v>4.25</x:v>
      </x:c>
      <x:c r="J19" t="n">
        <x:v>45</x:v>
      </x:c>
      <x:c r="K19" s="11" t="n">
        <x:v>45487</x:v>
      </x:c>
      <x:c r="L19" s="11" t="n">
        <x:f>K19+Parametry!$C$14</x:f>
        <x:v>45515</x:v>
      </x:c>
      <x:c r="M19" t="n">
        <x:f>L19-Parametry!$C$6</x:f>
        <x:v>11</x:v>
      </x:c>
      <x:c r="N19" t="str">
        <x:f>IF(OR(C19&gt;Parametry!$C$17,D19&gt;2,E19&gt;Parametry!$C$18,G19&gt;Parametry!$C$19,H19&gt;60,I19&gt;Parametry!$C$20,J19&lt;Parametry!$C$21,M19&lt;0),"BLOKADA","OK")</x:f>
        <x:v>OK</x:v>
      </x:c>
    </x:row>
    <x:row r="20">
      <x:c r="A20" t="str">
        <x:v>DR-015</x:v>
      </x:c>
      <x:c r="B20" s="11" t="n">
        <x:v>45504</x:v>
      </x:c>
      <x:c r="C20" t="n">
        <x:v>9</x:v>
      </x:c>
      <x:c r="D20" t="n">
        <x:v>2</x:v>
      </x:c>
      <x:c r="E20" t="n">
        <x:v>46</x:v>
      </x:c>
      <x:c r="F20" t="n">
        <x:v>42</x:v>
      </x:c>
      <x:c r="G20" t="n">
        <x:f>E20+F20</x:f>
        <x:v>88</x:v>
      </x:c>
      <x:c r="H20" t="n">
        <x:v>47</x:v>
      </x:c>
      <x:c r="I20" t="n">
        <x:v>4.5</x:v>
      </x:c>
      <x:c r="J20" t="n">
        <x:v>45</x:v>
      </x:c>
      <x:c r="K20" s="11" t="n">
        <x:v>45488</x:v>
      </x:c>
      <x:c r="L20" s="11" t="n">
        <x:f>K20+Parametry!$C$14</x:f>
        <x:v>45516</x:v>
      </x:c>
      <x:c r="M20" t="n">
        <x:f>L20-Parametry!$C$6</x:f>
        <x:v>12</x:v>
      </x:c>
      <x:c r="N20" t="str">
        <x:f>IF(OR(C20&gt;Parametry!$C$17,D20&gt;2,E20&gt;Parametry!$C$18,G20&gt;Parametry!$C$19,H20&gt;60,I20&gt;Parametry!$C$20,J20&lt;Parametry!$C$21,M20&lt;0),"BLOKADA","OK")</x:f>
        <x:v>OK</x:v>
      </x:c>
    </x:row>
    <x:row r="21">
      <x:c r="A21" t="str">
        <x:v>DR-016</x:v>
      </x:c>
      <x:c r="B21" s="11" t="n">
        <x:v>45504</x:v>
      </x:c>
      <x:c r="C21" t="n">
        <x:v>9.399999999999999</x:v>
      </x:c>
      <x:c r="D21" t="n">
        <x:v>0</x:v>
      </x:c>
      <x:c r="E21" t="n">
        <x:v>47</x:v>
      </x:c>
      <x:c r="F21" t="n">
        <x:v>43</x:v>
      </x:c>
      <x:c r="G21" t="n">
        <x:f>E21+F21</x:f>
        <x:v>90</x:v>
      </x:c>
      <x:c r="H21" t="n">
        <x:v>48</x:v>
      </x:c>
      <x:c r="I21" t="n">
        <x:v>4</x:v>
      </x:c>
      <x:c r="J21" t="n">
        <x:v>45</x:v>
      </x:c>
      <x:c r="K21" s="11" t="n">
        <x:v>45489</x:v>
      </x:c>
      <x:c r="L21" s="11" t="n">
        <x:f>K21+Parametry!$C$14</x:f>
        <x:v>45517</x:v>
      </x:c>
      <x:c r="M21" t="n">
        <x:f>L21-Parametry!$C$6</x:f>
        <x:v>13</x:v>
      </x:c>
      <x:c r="N21" t="str">
        <x:f>IF(OR(C21&gt;Parametry!$C$17,D21&gt;2,E21&gt;Parametry!$C$18,G21&gt;Parametry!$C$19,H21&gt;60,I21&gt;Parametry!$C$20,J21&lt;Parametry!$C$21,M21&lt;0),"BLOKADA","OK")</x:f>
        <x:v>OK</x:v>
      </x:c>
    </x:row>
    <x:row r="22">
      <x:c r="A22" t="str">
        <x:v>DR-017</x:v>
      </x:c>
      <x:c r="B22" s="11" t="n">
        <x:v>45504</x:v>
      </x:c>
      <x:c r="C22" t="n">
        <x:v>8.2</x:v>
      </x:c>
      <x:c r="D22" t="n">
        <x:v>1</x:v>
      </x:c>
      <x:c r="E22" t="n">
        <x:v>48</x:v>
      </x:c>
      <x:c r="F22" t="n">
        <x:v>44</x:v>
      </x:c>
      <x:c r="G22" t="n">
        <x:f>E22+F22</x:f>
        <x:v>92</x:v>
      </x:c>
      <x:c r="H22" t="n">
        <x:v>49</x:v>
      </x:c>
      <x:c r="I22" t="n">
        <x:v>4.25</x:v>
      </x:c>
      <x:c r="J22" t="n">
        <x:v>45</x:v>
      </x:c>
      <x:c r="K22" s="11" t="n">
        <x:v>45490</x:v>
      </x:c>
      <x:c r="L22" s="11" t="n">
        <x:f>K22+Parametry!$C$14</x:f>
        <x:v>45518</x:v>
      </x:c>
      <x:c r="M22" t="n">
        <x:f>L22-Parametry!$C$6</x:f>
        <x:v>14</x:v>
      </x:c>
      <x:c r="N22" t="str">
        <x:f>IF(OR(C22&gt;Parametry!$C$17,D22&gt;2,E22&gt;Parametry!$C$18,G22&gt;Parametry!$C$19,H22&gt;60,I22&gt;Parametry!$C$20,J22&lt;Parametry!$C$21,M22&lt;0),"BLOKADA","OK")</x:f>
        <x:v>BLOKADA</x:v>
      </x:c>
    </x:row>
    <x:row r="23">
      <x:c r="A23" t="str">
        <x:v>DR-018</x:v>
      </x:c>
      <x:c r="B23" s="11" t="n">
        <x:v>45504</x:v>
      </x:c>
      <x:c r="C23" t="n">
        <x:v>8.6</x:v>
      </x:c>
      <x:c r="D23" t="n">
        <x:v>2</x:v>
      </x:c>
      <x:c r="E23" t="n">
        <x:v>49</x:v>
      </x:c>
      <x:c r="F23" t="n">
        <x:v>45</x:v>
      </x:c>
      <x:c r="G23" t="n">
        <x:f>E23+F23</x:f>
        <x:v>94</x:v>
      </x:c>
      <x:c r="H23" t="n">
        <x:v>50</x:v>
      </x:c>
      <x:c r="I23" t="n">
        <x:v>4.5</x:v>
      </x:c>
      <x:c r="J23" t="n">
        <x:v>45</x:v>
      </x:c>
      <x:c r="K23" s="11" t="n">
        <x:v>45491</x:v>
      </x:c>
      <x:c r="L23" s="11" t="n">
        <x:f>K23+Parametry!$C$14</x:f>
        <x:v>45519</x:v>
      </x:c>
      <x:c r="M23" t="n">
        <x:f>L23-Parametry!$C$6</x:f>
        <x:v>15</x:v>
      </x:c>
      <x:c r="N23" t="str">
        <x:f>IF(OR(C23&gt;Parametry!$C$17,D23&gt;2,E23&gt;Parametry!$C$18,G23&gt;Parametry!$C$19,H23&gt;60,I23&gt;Parametry!$C$20,J23&lt;Parametry!$C$21,M23&lt;0),"BLOKADA","OK")</x:f>
        <x:v>BLOKADA</x:v>
      </x:c>
    </x:row>
    <x:row r="24">
      <x:c r="A24" t="str">
        <x:v>DR-019</x:v>
      </x:c>
      <x:c r="B24" s="11" t="n">
        <x:v>45504</x:v>
      </x:c>
      <x:c r="C24" t="n">
        <x:v>9</x:v>
      </x:c>
      <x:c r="D24" t="n">
        <x:v>0</x:v>
      </x:c>
      <x:c r="E24" t="n">
        <x:v>50</x:v>
      </x:c>
      <x:c r="F24" t="n">
        <x:v>46</x:v>
      </x:c>
      <x:c r="G24" t="n">
        <x:f>E24+F24</x:f>
        <x:v>96</x:v>
      </x:c>
      <x:c r="H24" t="n">
        <x:v>51</x:v>
      </x:c>
      <x:c r="I24" t="n">
        <x:v>4</x:v>
      </x:c>
      <x:c r="J24" t="n">
        <x:v>45</x:v>
      </x:c>
      <x:c r="K24" s="11" t="n">
        <x:v>45492</x:v>
      </x:c>
      <x:c r="L24" s="11" t="n">
        <x:f>K24+Parametry!$C$14</x:f>
        <x:v>45520</x:v>
      </x:c>
      <x:c r="M24" t="n">
        <x:f>L24-Parametry!$C$6</x:f>
        <x:v>16</x:v>
      </x:c>
      <x:c r="N24" t="str">
        <x:f>IF(OR(C24&gt;Parametry!$C$17,D24&gt;2,E24&gt;Parametry!$C$18,G24&gt;Parametry!$C$19,H24&gt;60,I24&gt;Parametry!$C$20,J24&lt;Parametry!$C$21,M24&lt;0),"BLOKADA","OK")</x:f>
        <x:v>BLOKADA</x:v>
      </x:c>
    </x:row>
    <x:row r="25">
      <x:c r="A25" t="str">
        <x:v>DR-020</x:v>
      </x:c>
      <x:c r="B25" s="11" t="n">
        <x:v>45504</x:v>
      </x:c>
      <x:c r="C25" t="n">
        <x:v>9.399999999999999</x:v>
      </x:c>
      <x:c r="D25" t="n">
        <x:v>1</x:v>
      </x:c>
      <x:c r="E25" t="n">
        <x:v>51</x:v>
      </x:c>
      <x:c r="F25" t="n">
        <x:v>47</x:v>
      </x:c>
      <x:c r="G25" t="n">
        <x:f>E25+F25</x:f>
        <x:v>98</x:v>
      </x:c>
      <x:c r="H25" t="n">
        <x:v>52</x:v>
      </x:c>
      <x:c r="I25" t="n">
        <x:v>4.25</x:v>
      </x:c>
      <x:c r="J25" t="n">
        <x:v>45</x:v>
      </x:c>
      <x:c r="K25" s="11" t="n">
        <x:v>45493</x:v>
      </x:c>
      <x:c r="L25" s="11" t="n">
        <x:f>K25+Parametry!$C$14</x:f>
        <x:v>45521</x:v>
      </x:c>
      <x:c r="M25" t="n">
        <x:f>L25-Parametry!$C$6</x:f>
        <x:v>17</x:v>
      </x:c>
      <x:c r="N25" t="str">
        <x:f>IF(OR(C25&gt;Parametry!$C$17,D25&gt;2,E25&gt;Parametry!$C$18,G25&gt;Parametry!$C$19,H25&gt;60,I25&gt;Parametry!$C$20,J25&lt;Parametry!$C$21,M25&lt;0),"BLOKADA","OK")</x:f>
        <x:v>BLOKADA</x:v>
      </x:c>
    </x:row>
    <x:row r="26">
      <x:c r="A26" t="str">
        <x:v>DR-021</x:v>
      </x:c>
      <x:c r="B26" s="11" t="n">
        <x:v>45504</x:v>
      </x:c>
      <x:c r="C26" t="n">
        <x:v>8.2</x:v>
      </x:c>
      <x:c r="D26" t="n">
        <x:v>2</x:v>
      </x:c>
      <x:c r="E26" t="n">
        <x:v>52</x:v>
      </x:c>
      <x:c r="F26" t="n">
        <x:v>38</x:v>
      </x:c>
      <x:c r="G26" t="n">
        <x:f>E26+F26</x:f>
        <x:v>90</x:v>
      </x:c>
      <x:c r="H26" t="n">
        <x:v>53</x:v>
      </x:c>
      <x:c r="I26" t="n">
        <x:v>4.5</x:v>
      </x:c>
      <x:c r="J26" t="n">
        <x:v>45</x:v>
      </x:c>
      <x:c r="K26" s="11" t="n">
        <x:v>45494</x:v>
      </x:c>
      <x:c r="L26" s="11" t="n">
        <x:f>K26+Parametry!$C$14</x:f>
        <x:v>45522</x:v>
      </x:c>
      <x:c r="M26" t="n">
        <x:f>L26-Parametry!$C$6</x:f>
        <x:v>18</x:v>
      </x:c>
      <x:c r="N26" t="str">
        <x:f>IF(OR(C26&gt;Parametry!$C$17,D26&gt;2,E26&gt;Parametry!$C$18,G26&gt;Parametry!$C$19,H26&gt;60,I26&gt;Parametry!$C$20,J26&lt;Parametry!$C$21,M26&lt;0),"BLOKADA","OK")</x:f>
        <x:v>OK</x:v>
      </x:c>
    </x:row>
    <x:row r="27">
      <x:c r="A27" t="str">
        <x:v>DR-022</x:v>
      </x:c>
      <x:c r="B27" s="11" t="n">
        <x:v>45504</x:v>
      </x:c>
      <x:c r="C27" t="n">
        <x:v>8.6</x:v>
      </x:c>
      <x:c r="D27" t="n">
        <x:v>0</x:v>
      </x:c>
      <x:c r="E27" t="n">
        <x:v>53</x:v>
      </x:c>
      <x:c r="F27" t="n">
        <x:v>39</x:v>
      </x:c>
      <x:c r="G27" t="n">
        <x:f>E27+F27</x:f>
        <x:v>92</x:v>
      </x:c>
      <x:c r="H27" t="n">
        <x:v>54</x:v>
      </x:c>
      <x:c r="I27" t="n">
        <x:v>4</x:v>
      </x:c>
      <x:c r="J27" t="n">
        <x:v>45</x:v>
      </x:c>
      <x:c r="K27" s="11" t="n">
        <x:v>45495</x:v>
      </x:c>
      <x:c r="L27" s="11" t="n">
        <x:f>K27+Parametry!$C$14</x:f>
        <x:v>45523</x:v>
      </x:c>
      <x:c r="M27" t="n">
        <x:f>L27-Parametry!$C$6</x:f>
        <x:v>19</x:v>
      </x:c>
      <x:c r="N27" t="str">
        <x:f>IF(OR(C27&gt;Parametry!$C$17,D27&gt;2,E27&gt;Parametry!$C$18,G27&gt;Parametry!$C$19,H27&gt;60,I27&gt;Parametry!$C$20,J27&lt;Parametry!$C$21,M27&lt;0),"BLOKADA","OK")</x:f>
        <x:v>BLOKADA</x:v>
      </x:c>
    </x:row>
    <x:row r="28">
      <x:c r="A28" t="str">
        <x:v>DR-023</x:v>
      </x:c>
      <x:c r="B28" s="11" t="n">
        <x:v>45504</x:v>
      </x:c>
      <x:c r="C28" t="n">
        <x:v>9</x:v>
      </x:c>
      <x:c r="D28" t="n">
        <x:v>1</x:v>
      </x:c>
      <x:c r="E28" t="n">
        <x:v>54</x:v>
      </x:c>
      <x:c r="F28" t="n">
        <x:v>40</x:v>
      </x:c>
      <x:c r="G28" t="n">
        <x:f>E28+F28</x:f>
        <x:v>94</x:v>
      </x:c>
      <x:c r="H28" t="n">
        <x:v>55</x:v>
      </x:c>
      <x:c r="I28" t="n">
        <x:v>4.25</x:v>
      </x:c>
      <x:c r="J28" t="n">
        <x:v>45</x:v>
      </x:c>
      <x:c r="K28" s="11" t="n">
        <x:v>45496</x:v>
      </x:c>
      <x:c r="L28" s="11" t="n">
        <x:f>K28+Parametry!$C$14</x:f>
        <x:v>45524</x:v>
      </x:c>
      <x:c r="M28" t="n">
        <x:f>L28-Parametry!$C$6</x:f>
        <x:v>20</x:v>
      </x:c>
      <x:c r="N28" t="str">
        <x:f>IF(OR(C28&gt;Parametry!$C$17,D28&gt;2,E28&gt;Parametry!$C$18,G28&gt;Parametry!$C$19,H28&gt;60,I28&gt;Parametry!$C$20,J28&lt;Parametry!$C$21,M28&lt;0),"BLOKADA","OK")</x:f>
        <x:v>BLOKADA</x:v>
      </x:c>
    </x:row>
    <x:row r="29">
      <x:c r="A29" t="str">
        <x:v>DR-024</x:v>
      </x:c>
      <x:c r="B29" s="11" t="n">
        <x:v>45504</x:v>
      </x:c>
      <x:c r="C29" t="n">
        <x:v>9.399999999999999</x:v>
      </x:c>
      <x:c r="D29" t="n">
        <x:v>2</x:v>
      </x:c>
      <x:c r="E29" t="n">
        <x:v>55</x:v>
      </x:c>
      <x:c r="F29" t="n">
        <x:v>41</x:v>
      </x:c>
      <x:c r="G29" t="n">
        <x:f>E29+F29</x:f>
        <x:v>96</x:v>
      </x:c>
      <x:c r="H29" t="n">
        <x:v>56</x:v>
      </x:c>
      <x:c r="I29" t="n">
        <x:v>4.5</x:v>
      </x:c>
      <x:c r="J29" t="n">
        <x:v>45</x:v>
      </x:c>
      <x:c r="K29" s="11" t="n">
        <x:v>45497</x:v>
      </x:c>
      <x:c r="L29" s="11" t="n">
        <x:f>K29+Parametry!$C$14</x:f>
        <x:v>45525</x:v>
      </x:c>
      <x:c r="M29" t="n">
        <x:f>L29-Parametry!$C$6</x:f>
        <x:v>21</x:v>
      </x:c>
      <x:c r="N29" t="str">
        <x:f>IF(OR(C29&gt;Parametry!$C$17,D29&gt;2,E29&gt;Parametry!$C$18,G29&gt;Parametry!$C$19,H29&gt;60,I29&gt;Parametry!$C$20,J29&lt;Parametry!$C$21,M29&lt;0),"BLOKADA","OK")</x:f>
        <x:v>BLOKADA</x:v>
      </x:c>
    </x:row>
    <x:row r="30">
      <x:c r="A30" t="str">
        <x:v>DR-025</x:v>
      </x:c>
      <x:c r="B30" s="11" t="n">
        <x:v>45504</x:v>
      </x:c>
      <x:c r="C30" t="n">
        <x:v>8.2</x:v>
      </x:c>
      <x:c r="D30" t="n">
        <x:v>0</x:v>
      </x:c>
      <x:c r="E30" t="n">
        <x:v>44</x:v>
      </x:c>
      <x:c r="F30" t="n">
        <x:v>42</x:v>
      </x:c>
      <x:c r="G30" t="n">
        <x:f>E30+F30</x:f>
        <x:v>86</x:v>
      </x:c>
      <x:c r="H30" t="n">
        <x:v>57</x:v>
      </x:c>
      <x:c r="I30" t="n">
        <x:v>4</x:v>
      </x:c>
      <x:c r="J30" t="n">
        <x:v>45</x:v>
      </x:c>
      <x:c r="K30" s="11" t="n">
        <x:v>45498</x:v>
      </x:c>
      <x:c r="L30" s="11" t="n">
        <x:f>K30+Parametry!$C$14</x:f>
        <x:v>45526</x:v>
      </x:c>
      <x:c r="M30" t="n">
        <x:f>L30-Parametry!$C$6</x:f>
        <x:v>22</x:v>
      </x:c>
      <x:c r="N30" t="str">
        <x:f>IF(OR(C30&gt;Parametry!$C$17,D30&gt;2,E30&gt;Parametry!$C$18,G30&gt;Parametry!$C$19,H30&gt;60,I30&gt;Parametry!$C$20,J30&lt;Parametry!$C$21,M30&lt;0),"BLOKADA","OK")</x:f>
        <x:v>OK</x:v>
      </x:c>
    </x:row>
    <x:row r="31">
      <x:c r="A31" t="str">
        <x:v>DR-026</x:v>
      </x:c>
      <x:c r="B31" s="11" t="n">
        <x:v>45504</x:v>
      </x:c>
      <x:c r="C31" t="n">
        <x:v>8.6</x:v>
      </x:c>
      <x:c r="D31" t="n">
        <x:v>1</x:v>
      </x:c>
      <x:c r="E31" t="n">
        <x:v>45</x:v>
      </x:c>
      <x:c r="F31" t="n">
        <x:v>43</x:v>
      </x:c>
      <x:c r="G31" t="n">
        <x:f>E31+F31</x:f>
        <x:v>88</x:v>
      </x:c>
      <x:c r="H31" t="n">
        <x:v>58</x:v>
      </x:c>
      <x:c r="I31" t="n">
        <x:v>4.25</x:v>
      </x:c>
      <x:c r="J31" t="n">
        <x:v>45</x:v>
      </x:c>
      <x:c r="K31" s="11" t="n">
        <x:v>45474</x:v>
      </x:c>
      <x:c r="L31" s="11" t="n">
        <x:f>K31+Parametry!$C$14</x:f>
        <x:v>45502</x:v>
      </x:c>
      <x:c r="M31" t="n">
        <x:f>L31-Parametry!$C$6</x:f>
        <x:v>-2</x:v>
      </x:c>
      <x:c r="N31" t="str">
        <x:f>IF(OR(C31&gt;Parametry!$C$17,D31&gt;2,E31&gt;Parametry!$C$18,G31&gt;Parametry!$C$19,H31&gt;60,I31&gt;Parametry!$C$20,J31&lt;Parametry!$C$21,M31&lt;0),"BLOKADA","OK")</x:f>
        <x:v>BLOKADA</x:v>
      </x:c>
    </x:row>
  </x:sheetData>
  <x:mergeCells>
    <x:mergeCell ref="A1:N1"/>
    <x:mergeCell ref="A2:N2"/>
    <x:mergeCell ref="A3:N3"/>
  </x:mergeCells>
  <x:conditionalFormatting sqref="N6:N31">
    <x:cfRule type="containsText" dxfId="9" priority="1" operator="containsText" text="OK"/>
    <x:cfRule type="containsText" dxfId="10" priority="2" operator="containsText" text="ALERT"/>
    <x:cfRule type="containsText" dxfId="11" priority="3" operator="containsText" text="BLOKADA"/>
  </x:conditionalFormatting>
  <x:pageMargins left="0.7" right="0.7" top="0.75" bottom="0.75" header="0.3" footer="0.3"/>
  <x:tableParts count="1">
    <x:tablePart xmlns:r="http://schemas.openxmlformats.org/officeDocument/2006/relationships" r:id="R2b5ce42c927643db"/>
  </x:tableParts>
</x:worksheet>
</file>